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F:\Indicators\Oysters\"/>
    </mc:Choice>
  </mc:AlternateContent>
  <xr:revisionPtr revIDLastSave="0" documentId="13_ncr:1_{5DF6E3C5-9575-49D1-9420-26872E27503C}" xr6:coauthVersionLast="46" xr6:coauthVersionMax="46" xr10:uidLastSave="{00000000-0000-0000-0000-000000000000}"/>
  <bookViews>
    <workbookView xWindow="3710" yWindow="20" windowWidth="15460" windowHeight="10180" xr2:uid="{00000000-000D-0000-FFFF-FFFF00000000}"/>
  </bookViews>
  <sheets>
    <sheet name="Restoration Progress" sheetId="1" r:id="rId1"/>
    <sheet name="Funding"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gH0H6D/SMC/zTItrBedquYy/PjLg=="/>
    </ext>
  </extLst>
</workbook>
</file>

<file path=xl/calcChain.xml><?xml version="1.0" encoding="utf-8"?>
<calcChain xmlns="http://schemas.openxmlformats.org/spreadsheetml/2006/main">
  <c r="J12" i="1" l="1"/>
  <c r="J7" i="1"/>
  <c r="J10" i="1" l="1"/>
  <c r="J9" i="1"/>
  <c r="J8" i="1"/>
  <c r="J4" i="1"/>
  <c r="J3" i="1"/>
  <c r="J2" i="1"/>
</calcChain>
</file>

<file path=xl/sharedStrings.xml><?xml version="1.0" encoding="utf-8"?>
<sst xmlns="http://schemas.openxmlformats.org/spreadsheetml/2006/main" count="108" uniqueCount="51">
  <si>
    <t>Tributary</t>
  </si>
  <si>
    <t>State</t>
  </si>
  <si>
    <r>
      <rPr>
        <b/>
        <sz val="14"/>
        <color rgb="FF000000"/>
        <rFont val="Calibri"/>
        <family val="2"/>
      </rPr>
      <t>Year of Establishment</t>
    </r>
    <r>
      <rPr>
        <b/>
        <vertAlign val="superscript"/>
        <sz val="14"/>
        <color rgb="FF000000"/>
        <rFont val="Calibri"/>
        <family val="2"/>
      </rPr>
      <t>1</t>
    </r>
  </si>
  <si>
    <t>Tributary Restoration Plan</t>
  </si>
  <si>
    <t>Reef Construction and Seeding</t>
  </si>
  <si>
    <r>
      <rPr>
        <b/>
        <sz val="14"/>
        <color rgb="FF000000"/>
        <rFont val="Calibri"/>
        <family val="2"/>
      </rPr>
      <t>Monitoring and Evaluation</t>
    </r>
    <r>
      <rPr>
        <b/>
        <vertAlign val="superscript"/>
        <sz val="14"/>
        <color rgb="FF000000"/>
        <rFont val="Calibri"/>
        <family val="2"/>
      </rPr>
      <t>2</t>
    </r>
  </si>
  <si>
    <r>
      <rPr>
        <b/>
        <sz val="14"/>
        <color rgb="FF000000"/>
        <rFont val="Calibri"/>
        <family val="2"/>
      </rPr>
      <t>Baseline Reef Acreage</t>
    </r>
    <r>
      <rPr>
        <b/>
        <vertAlign val="superscript"/>
        <sz val="14"/>
        <color rgb="FF000000"/>
        <rFont val="Calibri"/>
        <family val="2"/>
      </rPr>
      <t>3</t>
    </r>
    <r>
      <rPr>
        <b/>
        <sz val="14"/>
        <color rgb="FF000000"/>
        <rFont val="Calibri"/>
        <family val="2"/>
      </rPr>
      <t xml:space="preserve">   </t>
    </r>
  </si>
  <si>
    <t>Target Acreage</t>
  </si>
  <si>
    <t xml:space="preserve">% Completed </t>
  </si>
  <si>
    <t>Harris Creek</t>
  </si>
  <si>
    <t>MD</t>
  </si>
  <si>
    <t>Complete</t>
  </si>
  <si>
    <t>In Progress</t>
  </si>
  <si>
    <t>Little Choptank River</t>
  </si>
  <si>
    <t>Tred Avon River</t>
  </si>
  <si>
    <t>Upper St. Mary's River</t>
  </si>
  <si>
    <t>Not yet started</t>
  </si>
  <si>
    <t>N/A</t>
  </si>
  <si>
    <t>TBD</t>
  </si>
  <si>
    <t>Manokin River</t>
  </si>
  <si>
    <t>Lafayette River</t>
  </si>
  <si>
    <t>VA</t>
  </si>
  <si>
    <t>Piankatank River</t>
  </si>
  <si>
    <t>Lynnhaven River</t>
  </si>
  <si>
    <t>Lower York</t>
  </si>
  <si>
    <t>Great Wicomico</t>
  </si>
  <si>
    <r>
      <rPr>
        <vertAlign val="superscript"/>
        <sz val="14"/>
        <color rgb="FF000000"/>
        <rFont val="Calibri"/>
        <family val="2"/>
      </rPr>
      <t>3</t>
    </r>
    <r>
      <rPr>
        <sz val="14"/>
        <color rgb="FF000000"/>
        <rFont val="Calibri"/>
        <family val="2"/>
      </rPr>
      <t xml:space="preserve">Considered restored prior to large-scale restoration (either naturally occurring or older restoration projects). </t>
    </r>
  </si>
  <si>
    <r>
      <rPr>
        <b/>
        <sz val="14"/>
        <color rgb="FF000000"/>
        <rFont val="Calibri"/>
        <family val="2"/>
      </rPr>
      <t>Completed Acreage by Year</t>
    </r>
    <r>
      <rPr>
        <b/>
        <vertAlign val="superscript"/>
        <sz val="14"/>
        <color rgb="FF000000"/>
        <rFont val="Calibri"/>
        <family val="2"/>
      </rPr>
      <t>1</t>
    </r>
  </si>
  <si>
    <r>
      <rPr>
        <vertAlign val="superscript"/>
        <sz val="14"/>
        <color rgb="FF000000"/>
        <rFont val="Calibri"/>
        <family val="2"/>
      </rPr>
      <t>1</t>
    </r>
    <r>
      <rPr>
        <sz val="14"/>
        <color rgb="FF000000"/>
        <rFont val="Calibri"/>
        <family val="2"/>
      </rPr>
      <t>Although restoration efforts have been in place since 2012, 2018 is the first year that annual acreage is available.</t>
    </r>
  </si>
  <si>
    <r>
      <rPr>
        <b/>
        <sz val="13"/>
        <color rgb="FF000000"/>
        <rFont val="Calibri"/>
        <family val="2"/>
      </rPr>
      <t>Summary Funding</t>
    </r>
    <r>
      <rPr>
        <b/>
        <vertAlign val="superscript"/>
        <sz val="13"/>
        <color rgb="FF000000"/>
        <rFont val="Calibri"/>
        <family val="2"/>
      </rPr>
      <t>1</t>
    </r>
  </si>
  <si>
    <t>Maryland</t>
  </si>
  <si>
    <t>$58.5 million</t>
  </si>
  <si>
    <t>Virginia</t>
  </si>
  <si>
    <t>$6.44 million</t>
  </si>
  <si>
    <t xml:space="preserve">Notes for Tributary-specific funding: </t>
  </si>
  <si>
    <t xml:space="preserve">The workgroups have developed in-water restoration cost totals for each state (in summary funding table above), and in some years for each tributary, but the figures by tributary by year have not always been differentiated. </t>
  </si>
  <si>
    <t xml:space="preserve">Some changes have been made over the years in how different agencies tabulate their expenses. </t>
  </si>
  <si>
    <t>More recent numbers are more accurate; older years' figures do not necessarily reflect changes in how some agencies tabulated their expenses.</t>
  </si>
  <si>
    <t>Expect to include St. Mary's and Manokin funding in the future - all MD tributaries rather than "Choptank Complex"</t>
  </si>
  <si>
    <r>
      <rPr>
        <vertAlign val="superscript"/>
        <sz val="14"/>
        <color rgb="FF000000"/>
        <rFont val="Calibri"/>
        <family val="2"/>
      </rPr>
      <t>1</t>
    </r>
    <r>
      <rPr>
        <sz val="14"/>
        <color rgb="FF000000"/>
        <rFont val="Calibri"/>
        <family val="2"/>
      </rPr>
      <t>Year tributary was approved by the Fisheries Goal Implementation Team</t>
    </r>
  </si>
  <si>
    <r>
      <rPr>
        <vertAlign val="superscript"/>
        <sz val="14"/>
        <color rgb="FF000000"/>
        <rFont val="Calibri"/>
        <family val="2"/>
      </rPr>
      <t>2</t>
    </r>
    <r>
      <rPr>
        <sz val="14"/>
        <color rgb="FF000000"/>
        <rFont val="Calibri"/>
        <family val="2"/>
      </rPr>
      <t>Monitoring and evaluation is conducted at 3 and again at 6 years after construction for fully constructed tributaries and for those with ongoing construction that have 3-year-old reefs.</t>
    </r>
  </si>
  <si>
    <r>
      <rPr>
        <vertAlign val="superscript"/>
        <sz val="14"/>
        <color rgb="FF000000"/>
        <rFont val="Calibri"/>
        <family val="2"/>
      </rPr>
      <t>4</t>
    </r>
    <r>
      <rPr>
        <sz val="14"/>
        <color rgb="FF000000"/>
        <rFont val="Calibri"/>
        <family val="2"/>
      </rPr>
      <t>As of end of the 2020 calendar year; includes both baseline acreage and acres restored under the 10 tributaries initiative.</t>
    </r>
  </si>
  <si>
    <r>
      <rPr>
        <vertAlign val="superscript"/>
        <sz val="14"/>
        <color rgb="FF000000"/>
        <rFont val="Calibri"/>
        <family val="2"/>
      </rPr>
      <t>6</t>
    </r>
    <r>
      <rPr>
        <sz val="14"/>
        <color rgb="FF000000"/>
        <rFont val="Calibri"/>
        <family val="2"/>
      </rPr>
      <t>The Eastern Branch of the Elizabeth River was added as an 11th "bonus" tributary by Virginia in September 2020.</t>
    </r>
  </si>
  <si>
    <r>
      <rPr>
        <vertAlign val="superscript"/>
        <sz val="12"/>
        <color rgb="FF000000"/>
        <rFont val="Arial"/>
        <family val="2"/>
      </rPr>
      <t>1</t>
    </r>
    <r>
      <rPr>
        <sz val="12"/>
        <color rgb="FF000000"/>
        <rFont val="Arial"/>
        <family val="2"/>
      </rPr>
      <t>Represents in-water restoration cost totals spent by end of calendar year 2020 under the 10 tributaries initiative. Provided by the Maryland and Virginia Oyster Restoration Interagency Workgroups.</t>
    </r>
  </si>
  <si>
    <r>
      <t>Completed Acreage</t>
    </r>
    <r>
      <rPr>
        <b/>
        <vertAlign val="superscript"/>
        <sz val="14"/>
        <color rgb="FF000000"/>
        <rFont val="Calibri"/>
        <family val="2"/>
      </rPr>
      <t>4</t>
    </r>
  </si>
  <si>
    <r>
      <t>Eastern Branch of the Elizabeth River</t>
    </r>
    <r>
      <rPr>
        <vertAlign val="superscript"/>
        <sz val="14"/>
        <color rgb="FF000000"/>
        <rFont val="Calibri"/>
        <family val="2"/>
      </rPr>
      <t>6</t>
    </r>
  </si>
  <si>
    <t>Eastern Branch of the Elizabeth River</t>
  </si>
  <si>
    <r>
      <rPr>
        <vertAlign val="superscript"/>
        <sz val="14"/>
        <color rgb="FF000000"/>
        <rFont val="Calibri"/>
        <family val="2"/>
      </rPr>
      <t>5</t>
    </r>
    <r>
      <rPr>
        <sz val="14"/>
        <color rgb="FF000000"/>
        <rFont val="Calibri"/>
        <family val="2"/>
      </rPr>
      <t>Little Choptank target was changed to 358 acres following discussions by the Maryland Interagency Oyster Restoration Workgroup. This target acreage still exceeds the thresholds set for a restored tributary as defined in the Oyster Metrics.</t>
    </r>
  </si>
  <si>
    <r>
      <t>Little Choptank River</t>
    </r>
    <r>
      <rPr>
        <vertAlign val="superscript"/>
        <sz val="14"/>
        <color rgb="FF000000"/>
        <rFont val="Calibri"/>
        <family val="2"/>
      </rPr>
      <t>5</t>
    </r>
  </si>
  <si>
    <r>
      <rPr>
        <sz val="14"/>
        <color rgb="FF000000"/>
        <rFont val="Calibri"/>
        <family val="2"/>
      </rPr>
      <t xml:space="preserve">89 </t>
    </r>
    <r>
      <rPr>
        <vertAlign val="superscript"/>
        <sz val="14"/>
        <color rgb="FF000000"/>
        <rFont val="Calibri"/>
        <family val="2"/>
      </rPr>
      <t>7</t>
    </r>
  </si>
  <si>
    <r>
      <rPr>
        <vertAlign val="superscript"/>
        <sz val="14"/>
        <color rgb="FF000000"/>
        <rFont val="Calibri"/>
        <family val="2"/>
      </rPr>
      <t>7</t>
    </r>
    <r>
      <rPr>
        <sz val="14"/>
        <color rgb="FF000000"/>
        <rFont val="Calibri"/>
        <family val="2"/>
      </rPr>
      <t>In 2012, 2.2 baseline acres were lost due to Hurricane Sandy, reducing the baseline reef acreage in Lynnhaven River from 91 to 89 acres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</si>
</sst>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27" x14ac:knownFonts="1">
    <font>
      <sz val="10"/>
      <color rgb="FF000000"/>
      <name val="Arial"/>
    </font>
    <font>
      <b/>
      <sz val="14"/>
      <color rgb="FF000000"/>
      <name val="Calibri"/>
      <family val="2"/>
    </font>
    <font>
      <sz val="14"/>
      <color rgb="FF000000"/>
      <name val="Arial"/>
      <family val="2"/>
    </font>
    <font>
      <sz val="14"/>
      <color rgb="FF000000"/>
      <name val="Calibri"/>
      <family val="2"/>
    </font>
    <font>
      <sz val="14"/>
      <color theme="1"/>
      <name val="Calibri"/>
      <family val="2"/>
    </font>
    <font>
      <sz val="10"/>
      <name val="Arial"/>
      <family val="2"/>
    </font>
    <font>
      <sz val="12"/>
      <color rgb="FF000000"/>
      <name val="Calibri"/>
      <family val="2"/>
    </font>
    <font>
      <sz val="11"/>
      <color rgb="FF000000"/>
      <name val="Arial"/>
      <family val="2"/>
    </font>
    <font>
      <b/>
      <sz val="13"/>
      <color rgb="FF000000"/>
      <name val="Calibri"/>
      <family val="2"/>
    </font>
    <font>
      <sz val="12"/>
      <color rgb="FF000000"/>
      <name val="Arial"/>
      <family val="2"/>
    </font>
    <font>
      <sz val="12"/>
      <color rgb="FF000000"/>
      <name val="Arial"/>
      <family val="2"/>
    </font>
    <font>
      <b/>
      <sz val="13"/>
      <color theme="1"/>
      <name val="Calibri"/>
      <family val="2"/>
    </font>
    <font>
      <sz val="13"/>
      <color rgb="FF000000"/>
      <name val="Calibri"/>
      <family val="2"/>
    </font>
    <font>
      <sz val="13"/>
      <color rgb="FF000000"/>
      <name val="Arial"/>
      <family val="2"/>
    </font>
    <font>
      <sz val="12"/>
      <color theme="1"/>
      <name val="Calibri"/>
      <family val="2"/>
    </font>
    <font>
      <b/>
      <sz val="11"/>
      <color rgb="FF000000"/>
      <name val="Calibri"/>
      <family val="2"/>
    </font>
    <font>
      <sz val="11"/>
      <color rgb="FF000000"/>
      <name val="Calibri"/>
      <family val="2"/>
    </font>
    <font>
      <b/>
      <vertAlign val="superscript"/>
      <sz val="14"/>
      <color rgb="FF000000"/>
      <name val="Calibri"/>
      <family val="2"/>
    </font>
    <font>
      <vertAlign val="superscript"/>
      <sz val="14"/>
      <color rgb="FF000000"/>
      <name val="Calibri"/>
      <family val="2"/>
    </font>
    <font>
      <b/>
      <vertAlign val="superscript"/>
      <sz val="13"/>
      <color rgb="FF000000"/>
      <name val="Calibri"/>
      <family val="2"/>
    </font>
    <font>
      <sz val="8"/>
      <name val="Arial"/>
      <family val="2"/>
    </font>
    <font>
      <sz val="14"/>
      <color rgb="FF000000"/>
      <name val="Calibri"/>
      <family val="2"/>
    </font>
    <font>
      <vertAlign val="superscript"/>
      <sz val="12"/>
      <color rgb="FF000000"/>
      <name val="Arial"/>
      <family val="2"/>
    </font>
    <font>
      <sz val="12"/>
      <color rgb="FF000000"/>
      <name val="Arial"/>
      <family val="2"/>
    </font>
    <font>
      <b/>
      <sz val="14"/>
      <color rgb="FF000000"/>
      <name val="Calibri"/>
      <family val="2"/>
    </font>
    <font>
      <sz val="10"/>
      <color rgb="FF000000"/>
      <name val="Arial"/>
      <family val="2"/>
    </font>
    <font>
      <sz val="14"/>
      <color rgb="FF000000"/>
      <name val="Calibri"/>
      <family val="2"/>
      <scheme val="major"/>
    </font>
  </fonts>
  <fills count="4">
    <fill>
      <patternFill patternType="none"/>
    </fill>
    <fill>
      <patternFill patternType="gray125"/>
    </fill>
    <fill>
      <patternFill patternType="solid">
        <fgColor rgb="FFE2EFD9"/>
        <bgColor rgb="FFE2EFD9"/>
      </patternFill>
    </fill>
    <fill>
      <patternFill patternType="solid">
        <fgColor theme="0"/>
        <bgColor theme="0"/>
      </patternFill>
    </fill>
  </fills>
  <borders count="13">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s>
  <cellStyleXfs count="1">
    <xf numFmtId="0" fontId="0" fillId="0" borderId="0"/>
  </cellStyleXfs>
  <cellXfs count="81">
    <xf numFmtId="0" fontId="0" fillId="0" borderId="0" xfId="0" applyFont="1" applyAlignment="1"/>
    <xf numFmtId="0" fontId="1" fillId="2" borderId="1" xfId="0" applyFont="1" applyFill="1" applyBorder="1" applyAlignment="1">
      <alignment horizontal="center" vertical="center"/>
    </xf>
    <xf numFmtId="0" fontId="3" fillId="0" borderId="1" xfId="0" applyFont="1" applyBorder="1"/>
    <xf numFmtId="0" fontId="3" fillId="0" borderId="1" xfId="0" applyFont="1" applyBorder="1" applyAlignment="1">
      <alignment horizontal="center"/>
    </xf>
    <xf numFmtId="0" fontId="3" fillId="0" borderId="1" xfId="0" applyFont="1" applyBorder="1" applyAlignment="1">
      <alignment horizontal="right"/>
    </xf>
    <xf numFmtId="9" fontId="3" fillId="0" borderId="1" xfId="0" applyNumberFormat="1" applyFont="1" applyBorder="1"/>
    <xf numFmtId="0" fontId="2" fillId="0" borderId="0" xfId="0" applyFont="1"/>
    <xf numFmtId="0" fontId="3" fillId="0" borderId="1" xfId="0" applyFont="1" applyBorder="1" applyAlignment="1">
      <alignment horizontal="center"/>
    </xf>
    <xf numFmtId="0" fontId="3" fillId="0" borderId="1" xfId="0" applyFont="1" applyBorder="1" applyAlignment="1">
      <alignment horizontal="right"/>
    </xf>
    <xf numFmtId="9" fontId="3" fillId="0" borderId="1" xfId="0" applyNumberFormat="1" applyFont="1" applyBorder="1" applyAlignment="1">
      <alignment horizontal="right"/>
    </xf>
    <xf numFmtId="0" fontId="4" fillId="0" borderId="1" xfId="0" applyFont="1" applyBorder="1"/>
    <xf numFmtId="0" fontId="4" fillId="0" borderId="1" xfId="0" applyFont="1" applyBorder="1" applyAlignment="1">
      <alignment horizontal="center"/>
    </xf>
    <xf numFmtId="0" fontId="4" fillId="0" borderId="1" xfId="0" applyFont="1" applyBorder="1" applyAlignment="1">
      <alignment horizontal="right"/>
    </xf>
    <xf numFmtId="0" fontId="4" fillId="0" borderId="1" xfId="0" applyFont="1" applyBorder="1" applyAlignment="1">
      <alignment horizontal="right"/>
    </xf>
    <xf numFmtId="0" fontId="3" fillId="0" borderId="0" xfId="0" applyFont="1"/>
    <xf numFmtId="9" fontId="3" fillId="0" borderId="0" xfId="0" applyNumberFormat="1" applyFont="1"/>
    <xf numFmtId="0" fontId="3" fillId="0" borderId="4" xfId="0" applyFont="1" applyBorder="1"/>
    <xf numFmtId="0" fontId="3" fillId="3" borderId="1" xfId="0" applyFont="1" applyFill="1" applyBorder="1"/>
    <xf numFmtId="0" fontId="4" fillId="3" borderId="1" xfId="0" applyFont="1" applyFill="1" applyBorder="1"/>
    <xf numFmtId="0" fontId="6" fillId="0" borderId="0" xfId="0" applyFont="1"/>
    <xf numFmtId="0" fontId="7" fillId="0" borderId="0" xfId="0" applyFont="1"/>
    <xf numFmtId="0" fontId="9" fillId="0" borderId="0" xfId="0" applyFont="1"/>
    <xf numFmtId="0" fontId="6" fillId="3" borderId="1" xfId="0" applyFont="1" applyFill="1" applyBorder="1"/>
    <xf numFmtId="0" fontId="10" fillId="3" borderId="1" xfId="0" applyFont="1" applyFill="1" applyBorder="1" applyAlignment="1">
      <alignment horizontal="center"/>
    </xf>
    <xf numFmtId="0" fontId="11" fillId="2" borderId="1" xfId="0" applyFont="1" applyFill="1" applyBorder="1" applyAlignment="1">
      <alignment horizontal="center" vertical="center"/>
    </xf>
    <xf numFmtId="0" fontId="12" fillId="0" borderId="0" xfId="0" applyFont="1"/>
    <xf numFmtId="0" fontId="13" fillId="0" borderId="0" xfId="0" applyFont="1"/>
    <xf numFmtId="0" fontId="14" fillId="0" borderId="1" xfId="0" applyFont="1" applyBorder="1"/>
    <xf numFmtId="44" fontId="14" fillId="0" borderId="1" xfId="0" applyNumberFormat="1" applyFont="1" applyBorder="1"/>
    <xf numFmtId="6" fontId="14" fillId="0" borderId="1" xfId="0" applyNumberFormat="1" applyFont="1" applyBorder="1"/>
    <xf numFmtId="0" fontId="15" fillId="0" borderId="0" xfId="0" applyFont="1"/>
    <xf numFmtId="44" fontId="16" fillId="0" borderId="0" xfId="0" applyNumberFormat="1" applyFont="1"/>
    <xf numFmtId="0" fontId="16" fillId="0" borderId="0" xfId="0" applyFont="1"/>
    <xf numFmtId="0" fontId="3" fillId="0" borderId="5" xfId="0" applyFont="1" applyBorder="1" applyAlignment="1">
      <alignment horizontal="center"/>
    </xf>
    <xf numFmtId="0" fontId="3" fillId="0" borderId="10" xfId="0" applyFont="1" applyBorder="1" applyAlignment="1">
      <alignment horizontal="center"/>
    </xf>
    <xf numFmtId="0" fontId="3" fillId="3" borderId="6" xfId="0" applyFont="1" applyFill="1" applyBorder="1"/>
    <xf numFmtId="0" fontId="3" fillId="0" borderId="5" xfId="0" applyFont="1" applyBorder="1"/>
    <xf numFmtId="0" fontId="3" fillId="0" borderId="5" xfId="0" applyFont="1" applyBorder="1" applyAlignment="1">
      <alignment horizontal="right"/>
    </xf>
    <xf numFmtId="0" fontId="3" fillId="0" borderId="2" xfId="0" applyFont="1" applyBorder="1"/>
    <xf numFmtId="9" fontId="3" fillId="0" borderId="2" xfId="0" applyNumberFormat="1" applyFont="1" applyBorder="1"/>
    <xf numFmtId="0" fontId="3" fillId="0" borderId="10" xfId="0" applyFont="1" applyBorder="1" applyAlignment="1">
      <alignment horizontal="right"/>
    </xf>
    <xf numFmtId="9" fontId="3" fillId="0" borderId="10" xfId="0" applyNumberFormat="1" applyFont="1" applyBorder="1" applyAlignment="1">
      <alignment horizontal="right"/>
    </xf>
    <xf numFmtId="0" fontId="2" fillId="0" borderId="2" xfId="0" applyFont="1" applyFill="1" applyBorder="1"/>
    <xf numFmtId="0" fontId="0" fillId="0" borderId="0" xfId="0" applyFont="1" applyFill="1" applyAlignment="1"/>
    <xf numFmtId="0" fontId="2" fillId="0" borderId="0" xfId="0" applyFont="1" applyFill="1"/>
    <xf numFmtId="0" fontId="2" fillId="0" borderId="0" xfId="0" applyFont="1" applyFill="1" applyAlignment="1"/>
    <xf numFmtId="0" fontId="21" fillId="0" borderId="3" xfId="0" applyFont="1" applyBorder="1" applyAlignment="1"/>
    <xf numFmtId="0" fontId="21" fillId="0" borderId="4" xfId="0" applyFont="1" applyBorder="1" applyAlignment="1"/>
    <xf numFmtId="0" fontId="21" fillId="0" borderId="0" xfId="0" applyFont="1" applyAlignment="1"/>
    <xf numFmtId="0" fontId="21" fillId="0" borderId="10" xfId="0" applyFont="1" applyBorder="1" applyAlignment="1">
      <alignment horizontal="center"/>
    </xf>
    <xf numFmtId="44" fontId="14" fillId="0" borderId="6" xfId="0" applyNumberFormat="1" applyFont="1" applyBorder="1"/>
    <xf numFmtId="0" fontId="11" fillId="2" borderId="6" xfId="0" applyFont="1" applyFill="1" applyBorder="1" applyAlignment="1">
      <alignment horizontal="center" vertical="center"/>
    </xf>
    <xf numFmtId="0" fontId="11" fillId="2" borderId="10" xfId="0" applyFont="1" applyFill="1" applyBorder="1" applyAlignment="1">
      <alignment horizontal="center" vertical="center"/>
    </xf>
    <xf numFmtId="44" fontId="14" fillId="0" borderId="10" xfId="0" applyNumberFormat="1" applyFont="1" applyBorder="1"/>
    <xf numFmtId="0" fontId="0" fillId="0" borderId="0" xfId="0" applyFont="1" applyAlignment="1"/>
    <xf numFmtId="0" fontId="23" fillId="0" borderId="0" xfId="0" applyFont="1" applyAlignment="1"/>
    <xf numFmtId="0" fontId="1" fillId="2" borderId="8" xfId="0" applyFont="1" applyFill="1" applyBorder="1" applyAlignment="1">
      <alignment horizontal="center"/>
    </xf>
    <xf numFmtId="0" fontId="1" fillId="2" borderId="9" xfId="0" applyFont="1" applyFill="1" applyBorder="1" applyAlignment="1">
      <alignment horizontal="center"/>
    </xf>
    <xf numFmtId="0" fontId="24" fillId="2" borderId="1" xfId="0" applyFont="1" applyFill="1" applyBorder="1" applyAlignment="1">
      <alignment horizontal="center" vertical="center"/>
    </xf>
    <xf numFmtId="0" fontId="21" fillId="0" borderId="10" xfId="0" applyFont="1" applyBorder="1" applyAlignment="1"/>
    <xf numFmtId="0" fontId="3" fillId="3" borderId="5" xfId="0" applyFont="1" applyFill="1" applyBorder="1"/>
    <xf numFmtId="0" fontId="3" fillId="3" borderId="11" xfId="0" applyFont="1" applyFill="1" applyBorder="1"/>
    <xf numFmtId="0" fontId="3" fillId="3" borderId="10" xfId="0" applyFont="1" applyFill="1" applyBorder="1"/>
    <xf numFmtId="0" fontId="21" fillId="3" borderId="10" xfId="0" applyFont="1" applyFill="1" applyBorder="1"/>
    <xf numFmtId="0" fontId="25" fillId="0" borderId="0" xfId="0" applyFont="1" applyAlignment="1">
      <alignment vertical="center"/>
    </xf>
    <xf numFmtId="0" fontId="3" fillId="0" borderId="0" xfId="0" applyFont="1" applyAlignment="1"/>
    <xf numFmtId="0" fontId="0" fillId="0" borderId="0" xfId="0" applyFont="1" applyAlignment="1"/>
    <xf numFmtId="0" fontId="1" fillId="2" borderId="11" xfId="0" applyFont="1" applyFill="1" applyBorder="1" applyAlignment="1">
      <alignment horizontal="center" vertical="center"/>
    </xf>
    <xf numFmtId="0" fontId="5" fillId="0" borderId="8" xfId="0" applyFont="1" applyBorder="1"/>
    <xf numFmtId="0" fontId="1" fillId="2" borderId="10" xfId="0" applyFont="1" applyFill="1" applyBorder="1" applyAlignment="1">
      <alignment horizontal="center" vertical="center"/>
    </xf>
    <xf numFmtId="0" fontId="3" fillId="0" borderId="3" xfId="0" applyFont="1" applyFill="1" applyBorder="1"/>
    <xf numFmtId="0" fontId="3" fillId="0" borderId="2" xfId="0" applyFont="1" applyFill="1" applyBorder="1"/>
    <xf numFmtId="0" fontId="8" fillId="2" borderId="6" xfId="0" applyFont="1" applyFill="1" applyBorder="1" applyAlignment="1">
      <alignment horizontal="center" vertical="center"/>
    </xf>
    <xf numFmtId="0" fontId="5" fillId="0" borderId="7" xfId="0" applyFont="1" applyBorder="1"/>
    <xf numFmtId="0" fontId="16" fillId="0" borderId="0" xfId="0" applyFont="1" applyAlignment="1">
      <alignment horizontal="left" vertical="top" wrapText="1"/>
    </xf>
    <xf numFmtId="0" fontId="0" fillId="0" borderId="0" xfId="0" applyFont="1" applyAlignment="1"/>
    <xf numFmtId="0" fontId="18" fillId="0" borderId="1" xfId="0" applyNumberFormat="1" applyFont="1" applyBorder="1" applyAlignment="1">
      <alignment horizontal="right"/>
    </xf>
    <xf numFmtId="0" fontId="3" fillId="0" borderId="2" xfId="0" applyFont="1" applyFill="1" applyBorder="1" applyAlignment="1"/>
    <xf numFmtId="0" fontId="2" fillId="0" borderId="10" xfId="0" applyFont="1" applyBorder="1" applyAlignment="1">
      <alignment horizontal="right"/>
    </xf>
    <xf numFmtId="0" fontId="26" fillId="0" borderId="10" xfId="0" applyFont="1" applyBorder="1" applyAlignment="1">
      <alignment horizontal="right"/>
    </xf>
    <xf numFmtId="0" fontId="26" fillId="0" borderId="12"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04"/>
  <sheetViews>
    <sheetView tabSelected="1" topLeftCell="A2" zoomScale="80" zoomScaleNormal="80" workbookViewId="0">
      <selection activeCell="A6" sqref="A6:XFD6"/>
    </sheetView>
  </sheetViews>
  <sheetFormatPr defaultColWidth="14.453125" defaultRowHeight="15" customHeight="1" x14ac:dyDescent="0.25"/>
  <cols>
    <col min="1" max="1" width="43.81640625" customWidth="1"/>
    <col min="2" max="2" width="12.26953125" customWidth="1"/>
    <col min="3" max="3" width="27.7265625" customWidth="1"/>
    <col min="4" max="4" width="31.81640625" customWidth="1"/>
    <col min="5" max="5" width="35.54296875" customWidth="1"/>
    <col min="6" max="6" width="32.7265625" customWidth="1"/>
    <col min="7" max="7" width="28.26953125" customWidth="1"/>
    <col min="8" max="8" width="27" customWidth="1"/>
    <col min="9" max="9" width="19.54296875" customWidth="1"/>
    <col min="10" max="10" width="16.54296875" customWidth="1"/>
    <col min="11" max="11" width="24.1796875" customWidth="1"/>
    <col min="12" max="12" width="15" customWidth="1"/>
    <col min="13" max="30" width="8.7265625" customWidth="1"/>
  </cols>
  <sheetData>
    <row r="1" spans="1:35" ht="30" customHeight="1" x14ac:dyDescent="0.35">
      <c r="A1" s="1" t="s">
        <v>0</v>
      </c>
      <c r="B1" s="1" t="s">
        <v>1</v>
      </c>
      <c r="C1" s="1" t="s">
        <v>2</v>
      </c>
      <c r="D1" s="1" t="s">
        <v>3</v>
      </c>
      <c r="E1" s="1" t="s">
        <v>4</v>
      </c>
      <c r="F1" s="1" t="s">
        <v>5</v>
      </c>
      <c r="G1" s="1" t="s">
        <v>6</v>
      </c>
      <c r="H1" s="58" t="s">
        <v>44</v>
      </c>
      <c r="I1" s="1" t="s">
        <v>7</v>
      </c>
      <c r="J1" s="1" t="s">
        <v>8</v>
      </c>
      <c r="K1" s="42"/>
      <c r="L1" s="42"/>
      <c r="M1" s="42"/>
      <c r="N1" s="42"/>
      <c r="O1" s="42"/>
      <c r="P1" s="42"/>
      <c r="Q1" s="42"/>
      <c r="R1" s="42"/>
      <c r="S1" s="42"/>
      <c r="T1" s="42"/>
      <c r="U1" s="42"/>
      <c r="V1" s="42"/>
      <c r="W1" s="42"/>
      <c r="X1" s="42"/>
      <c r="Y1" s="42"/>
      <c r="Z1" s="42"/>
      <c r="AA1" s="42"/>
      <c r="AB1" s="42"/>
      <c r="AC1" s="42"/>
      <c r="AD1" s="42"/>
      <c r="AE1" s="43"/>
      <c r="AF1" s="43"/>
      <c r="AG1" s="43"/>
      <c r="AH1" s="43"/>
      <c r="AI1" s="43"/>
    </row>
    <row r="2" spans="1:35" ht="18.5" x14ac:dyDescent="0.45">
      <c r="A2" s="2" t="s">
        <v>9</v>
      </c>
      <c r="B2" s="3" t="s">
        <v>10</v>
      </c>
      <c r="C2" s="3">
        <v>2012</v>
      </c>
      <c r="D2" s="3" t="s">
        <v>11</v>
      </c>
      <c r="E2" s="3" t="s">
        <v>11</v>
      </c>
      <c r="F2" s="3" t="s">
        <v>12</v>
      </c>
      <c r="G2" s="2">
        <v>3</v>
      </c>
      <c r="H2" s="4">
        <v>351</v>
      </c>
      <c r="I2" s="4">
        <v>351</v>
      </c>
      <c r="J2" s="5">
        <f t="shared" ref="J2:J4" si="0">H2/I2</f>
        <v>1</v>
      </c>
      <c r="K2" s="44"/>
      <c r="L2" s="44"/>
      <c r="M2" s="44"/>
      <c r="N2" s="44"/>
      <c r="O2" s="44"/>
      <c r="P2" s="44"/>
      <c r="Q2" s="44"/>
      <c r="R2" s="44"/>
      <c r="S2" s="44"/>
      <c r="T2" s="44"/>
      <c r="U2" s="44"/>
      <c r="V2" s="44"/>
      <c r="W2" s="44"/>
      <c r="X2" s="44"/>
      <c r="Y2" s="44"/>
      <c r="Z2" s="44"/>
      <c r="AA2" s="44"/>
      <c r="AB2" s="44"/>
      <c r="AC2" s="44"/>
      <c r="AD2" s="44"/>
      <c r="AE2" s="43"/>
      <c r="AF2" s="43"/>
      <c r="AG2" s="43"/>
      <c r="AH2" s="43"/>
      <c r="AI2" s="43"/>
    </row>
    <row r="3" spans="1:35" ht="21" x14ac:dyDescent="0.45">
      <c r="A3" s="2" t="s">
        <v>48</v>
      </c>
      <c r="B3" s="3" t="s">
        <v>10</v>
      </c>
      <c r="C3" s="3">
        <v>2013</v>
      </c>
      <c r="D3" s="3" t="s">
        <v>11</v>
      </c>
      <c r="E3" s="7" t="s">
        <v>11</v>
      </c>
      <c r="F3" s="3" t="s">
        <v>12</v>
      </c>
      <c r="G3" s="2">
        <v>0</v>
      </c>
      <c r="H3" s="8">
        <v>358</v>
      </c>
      <c r="I3" s="8">
        <v>358</v>
      </c>
      <c r="J3" s="5">
        <f t="shared" si="0"/>
        <v>1</v>
      </c>
      <c r="K3" s="45"/>
      <c r="L3" s="44"/>
      <c r="M3" s="44"/>
      <c r="N3" s="44"/>
      <c r="O3" s="44"/>
      <c r="P3" s="44"/>
      <c r="Q3" s="44"/>
      <c r="R3" s="44"/>
      <c r="S3" s="44"/>
      <c r="T3" s="44"/>
      <c r="U3" s="44"/>
      <c r="V3" s="44"/>
      <c r="W3" s="44"/>
      <c r="X3" s="44"/>
      <c r="Y3" s="44"/>
      <c r="Z3" s="44"/>
      <c r="AA3" s="44"/>
      <c r="AB3" s="44"/>
      <c r="AC3" s="44"/>
      <c r="AD3" s="44"/>
      <c r="AE3" s="43"/>
      <c r="AF3" s="43"/>
      <c r="AG3" s="43"/>
      <c r="AH3" s="43"/>
      <c r="AI3" s="43"/>
    </row>
    <row r="4" spans="1:35" ht="18.5" x14ac:dyDescent="0.45">
      <c r="A4" s="2" t="s">
        <v>14</v>
      </c>
      <c r="B4" s="3" t="s">
        <v>10</v>
      </c>
      <c r="C4" s="3">
        <v>2014</v>
      </c>
      <c r="D4" s="3" t="s">
        <v>11</v>
      </c>
      <c r="E4" s="3" t="s">
        <v>12</v>
      </c>
      <c r="F4" s="3" t="s">
        <v>12</v>
      </c>
      <c r="G4" s="2">
        <v>0</v>
      </c>
      <c r="H4" s="8">
        <v>92</v>
      </c>
      <c r="I4" s="4">
        <v>147</v>
      </c>
      <c r="J4" s="5">
        <f t="shared" si="0"/>
        <v>0.62585034013605445</v>
      </c>
      <c r="K4" s="44"/>
      <c r="L4" s="44"/>
      <c r="M4" s="44"/>
      <c r="N4" s="44"/>
      <c r="O4" s="44"/>
      <c r="P4" s="44"/>
      <c r="Q4" s="44"/>
      <c r="R4" s="44"/>
      <c r="S4" s="44"/>
      <c r="T4" s="44"/>
      <c r="U4" s="44"/>
      <c r="V4" s="44"/>
      <c r="W4" s="44"/>
      <c r="X4" s="44"/>
      <c r="Y4" s="44"/>
      <c r="Z4" s="44"/>
      <c r="AA4" s="44"/>
      <c r="AB4" s="44"/>
      <c r="AC4" s="44"/>
      <c r="AD4" s="44"/>
      <c r="AE4" s="43"/>
      <c r="AF4" s="43"/>
      <c r="AG4" s="43"/>
      <c r="AH4" s="43"/>
      <c r="AI4" s="43"/>
    </row>
    <row r="5" spans="1:35" ht="18.5" x14ac:dyDescent="0.45">
      <c r="A5" s="2" t="s">
        <v>15</v>
      </c>
      <c r="B5" s="3" t="s">
        <v>10</v>
      </c>
      <c r="C5" s="3">
        <v>2018</v>
      </c>
      <c r="D5" s="3" t="s">
        <v>11</v>
      </c>
      <c r="E5" s="3" t="s">
        <v>16</v>
      </c>
      <c r="F5" s="3" t="s">
        <v>17</v>
      </c>
      <c r="G5" s="4">
        <v>35</v>
      </c>
      <c r="H5" s="4" t="s">
        <v>18</v>
      </c>
      <c r="I5" s="4">
        <v>60</v>
      </c>
      <c r="J5" s="9" t="s">
        <v>18</v>
      </c>
      <c r="K5" s="44"/>
      <c r="L5" s="44"/>
      <c r="M5" s="44"/>
      <c r="N5" s="44"/>
      <c r="O5" s="44"/>
      <c r="P5" s="44"/>
      <c r="Q5" s="44"/>
      <c r="R5" s="44"/>
      <c r="S5" s="44"/>
      <c r="T5" s="44"/>
      <c r="U5" s="44"/>
      <c r="V5" s="44"/>
      <c r="W5" s="44"/>
      <c r="X5" s="44"/>
      <c r="Y5" s="44"/>
      <c r="Z5" s="44"/>
      <c r="AA5" s="44"/>
      <c r="AB5" s="44"/>
      <c r="AC5" s="44"/>
      <c r="AD5" s="44"/>
      <c r="AE5" s="43"/>
      <c r="AF5" s="43"/>
      <c r="AG5" s="43"/>
      <c r="AH5" s="43"/>
      <c r="AI5" s="43"/>
    </row>
    <row r="6" spans="1:35" ht="18.5" x14ac:dyDescent="0.45">
      <c r="A6" s="10" t="s">
        <v>19</v>
      </c>
      <c r="B6" s="11" t="s">
        <v>10</v>
      </c>
      <c r="C6" s="11">
        <v>2019</v>
      </c>
      <c r="D6" s="7" t="s">
        <v>11</v>
      </c>
      <c r="E6" s="3" t="s">
        <v>16</v>
      </c>
      <c r="F6" s="3" t="s">
        <v>17</v>
      </c>
      <c r="G6" s="8">
        <v>20</v>
      </c>
      <c r="H6" s="12" t="s">
        <v>18</v>
      </c>
      <c r="I6" s="13">
        <v>441</v>
      </c>
      <c r="J6" s="9" t="s">
        <v>18</v>
      </c>
      <c r="K6" s="44"/>
      <c r="L6" s="44"/>
      <c r="M6" s="44"/>
      <c r="N6" s="44"/>
      <c r="O6" s="44"/>
      <c r="P6" s="44"/>
      <c r="Q6" s="44"/>
      <c r="R6" s="44"/>
      <c r="S6" s="44"/>
      <c r="T6" s="44"/>
      <c r="U6" s="44"/>
      <c r="V6" s="44"/>
      <c r="W6" s="44"/>
      <c r="X6" s="44"/>
      <c r="Y6" s="44"/>
      <c r="Z6" s="44"/>
      <c r="AA6" s="44"/>
      <c r="AB6" s="44"/>
      <c r="AC6" s="44"/>
      <c r="AD6" s="44"/>
      <c r="AE6" s="43"/>
      <c r="AF6" s="43"/>
      <c r="AG6" s="43"/>
      <c r="AH6" s="43"/>
      <c r="AI6" s="43"/>
    </row>
    <row r="7" spans="1:35" ht="18.5" x14ac:dyDescent="0.45">
      <c r="A7" s="2" t="s">
        <v>20</v>
      </c>
      <c r="B7" s="3" t="s">
        <v>21</v>
      </c>
      <c r="C7" s="3">
        <v>2014</v>
      </c>
      <c r="D7" s="3" t="s">
        <v>11</v>
      </c>
      <c r="E7" s="3" t="s">
        <v>11</v>
      </c>
      <c r="F7" s="3" t="s">
        <v>12</v>
      </c>
      <c r="G7" s="2">
        <v>70</v>
      </c>
      <c r="H7" s="4">
        <v>82</v>
      </c>
      <c r="I7" s="4">
        <v>80</v>
      </c>
      <c r="J7" s="5">
        <f>H7/I7</f>
        <v>1.0249999999999999</v>
      </c>
      <c r="K7" s="44"/>
      <c r="L7" s="44"/>
      <c r="M7" s="44"/>
      <c r="N7" s="44"/>
      <c r="O7" s="44"/>
      <c r="P7" s="44"/>
      <c r="Q7" s="44"/>
      <c r="R7" s="44"/>
      <c r="S7" s="44"/>
      <c r="T7" s="44"/>
      <c r="U7" s="44"/>
      <c r="V7" s="44"/>
      <c r="W7" s="44"/>
      <c r="X7" s="44"/>
      <c r="Y7" s="44"/>
      <c r="Z7" s="44"/>
      <c r="AA7" s="44"/>
      <c r="AB7" s="44"/>
      <c r="AC7" s="44"/>
      <c r="AD7" s="44"/>
      <c r="AE7" s="43"/>
      <c r="AF7" s="43"/>
      <c r="AG7" s="43"/>
      <c r="AH7" s="43"/>
      <c r="AI7" s="43"/>
    </row>
    <row r="8" spans="1:35" ht="18.5" x14ac:dyDescent="0.45">
      <c r="A8" s="2" t="s">
        <v>22</v>
      </c>
      <c r="B8" s="3" t="s">
        <v>21</v>
      </c>
      <c r="C8" s="3">
        <v>2014</v>
      </c>
      <c r="D8" s="3" t="s">
        <v>11</v>
      </c>
      <c r="E8" s="3" t="s">
        <v>12</v>
      </c>
      <c r="F8" s="3" t="s">
        <v>12</v>
      </c>
      <c r="G8" s="2">
        <v>203</v>
      </c>
      <c r="H8" s="8">
        <v>378</v>
      </c>
      <c r="I8" s="4">
        <v>438</v>
      </c>
      <c r="J8" s="5">
        <f t="shared" ref="J8:J10" si="1">H8/I8</f>
        <v>0.86301369863013699</v>
      </c>
      <c r="K8" s="6"/>
      <c r="L8" s="6"/>
      <c r="M8" s="6"/>
      <c r="N8" s="6"/>
      <c r="O8" s="6"/>
      <c r="P8" s="6"/>
      <c r="Q8" s="6"/>
      <c r="R8" s="6"/>
      <c r="S8" s="6"/>
      <c r="T8" s="6"/>
      <c r="U8" s="6"/>
      <c r="V8" s="6"/>
      <c r="W8" s="6"/>
      <c r="X8" s="6"/>
      <c r="Y8" s="6"/>
      <c r="Z8" s="6"/>
      <c r="AA8" s="6"/>
      <c r="AB8" s="6"/>
      <c r="AC8" s="6"/>
      <c r="AD8" s="6"/>
    </row>
    <row r="9" spans="1:35" ht="21" x14ac:dyDescent="0.45">
      <c r="A9" s="2" t="s">
        <v>23</v>
      </c>
      <c r="B9" s="3" t="s">
        <v>21</v>
      </c>
      <c r="C9" s="3">
        <v>2016</v>
      </c>
      <c r="D9" s="3" t="s">
        <v>11</v>
      </c>
      <c r="E9" s="3" t="s">
        <v>12</v>
      </c>
      <c r="F9" s="3" t="s">
        <v>12</v>
      </c>
      <c r="G9" s="76" t="s">
        <v>49</v>
      </c>
      <c r="H9" s="4">
        <v>105</v>
      </c>
      <c r="I9" s="4">
        <v>152</v>
      </c>
      <c r="J9" s="5">
        <f t="shared" si="1"/>
        <v>0.69078947368421051</v>
      </c>
      <c r="K9" s="6"/>
      <c r="L9" s="6"/>
      <c r="M9" s="6"/>
      <c r="N9" s="6"/>
      <c r="O9" s="6"/>
      <c r="P9" s="6"/>
      <c r="Q9" s="6"/>
      <c r="R9" s="6"/>
      <c r="S9" s="6"/>
      <c r="T9" s="6"/>
      <c r="U9" s="6"/>
      <c r="V9" s="6"/>
      <c r="W9" s="6"/>
      <c r="X9" s="6"/>
      <c r="Y9" s="6"/>
      <c r="Z9" s="6"/>
      <c r="AA9" s="6"/>
      <c r="AB9" s="6"/>
      <c r="AC9" s="6"/>
      <c r="AD9" s="6"/>
    </row>
    <row r="10" spans="1:35" ht="18.5" x14ac:dyDescent="0.45">
      <c r="A10" s="2" t="s">
        <v>24</v>
      </c>
      <c r="B10" s="3" t="s">
        <v>21</v>
      </c>
      <c r="C10" s="3">
        <v>2017</v>
      </c>
      <c r="D10" s="3" t="s">
        <v>11</v>
      </c>
      <c r="E10" s="3" t="s">
        <v>12</v>
      </c>
      <c r="F10" s="3" t="s">
        <v>17</v>
      </c>
      <c r="G10" s="2">
        <v>2</v>
      </c>
      <c r="H10" s="8">
        <v>48</v>
      </c>
      <c r="I10" s="4">
        <v>200</v>
      </c>
      <c r="J10" s="5">
        <f t="shared" si="1"/>
        <v>0.24</v>
      </c>
      <c r="K10" s="6"/>
      <c r="L10" s="6"/>
      <c r="M10" s="6"/>
      <c r="N10" s="6"/>
      <c r="O10" s="6"/>
      <c r="P10" s="6"/>
      <c r="Q10" s="6"/>
      <c r="R10" s="6"/>
      <c r="S10" s="6"/>
      <c r="T10" s="6"/>
      <c r="U10" s="6"/>
      <c r="V10" s="6"/>
      <c r="W10" s="6"/>
      <c r="X10" s="6"/>
      <c r="Y10" s="6"/>
      <c r="Z10" s="6"/>
      <c r="AA10" s="6"/>
      <c r="AB10" s="6"/>
      <c r="AC10" s="6"/>
      <c r="AD10" s="6"/>
    </row>
    <row r="11" spans="1:35" ht="18.5" x14ac:dyDescent="0.45">
      <c r="A11" s="36" t="s">
        <v>25</v>
      </c>
      <c r="B11" s="33" t="s">
        <v>21</v>
      </c>
      <c r="C11" s="33">
        <v>2017</v>
      </c>
      <c r="D11" s="33" t="s">
        <v>11</v>
      </c>
      <c r="E11" s="33" t="s">
        <v>12</v>
      </c>
      <c r="F11" s="33" t="s">
        <v>17</v>
      </c>
      <c r="G11" s="37">
        <v>100</v>
      </c>
      <c r="H11" s="37" t="s">
        <v>18</v>
      </c>
      <c r="I11" s="37">
        <v>122</v>
      </c>
      <c r="J11" s="37" t="s">
        <v>18</v>
      </c>
      <c r="K11" s="6"/>
      <c r="L11" s="6"/>
      <c r="M11" s="6"/>
      <c r="N11" s="6"/>
      <c r="O11" s="6"/>
      <c r="P11" s="6"/>
      <c r="Q11" s="6"/>
      <c r="R11" s="6"/>
      <c r="S11" s="6"/>
      <c r="T11" s="6"/>
      <c r="U11" s="6"/>
      <c r="V11" s="6"/>
      <c r="W11" s="6"/>
      <c r="X11" s="6"/>
      <c r="Y11" s="6"/>
      <c r="Z11" s="6"/>
      <c r="AA11" s="6"/>
      <c r="AB11" s="6"/>
      <c r="AC11" s="6"/>
      <c r="AD11" s="6"/>
    </row>
    <row r="12" spans="1:35" ht="21" x14ac:dyDescent="0.45">
      <c r="A12" s="59" t="s">
        <v>45</v>
      </c>
      <c r="B12" s="34" t="s">
        <v>21</v>
      </c>
      <c r="C12" s="34">
        <v>2020</v>
      </c>
      <c r="D12" s="49" t="s">
        <v>17</v>
      </c>
      <c r="E12" s="34" t="s">
        <v>11</v>
      </c>
      <c r="F12" s="34" t="s">
        <v>12</v>
      </c>
      <c r="G12" s="40">
        <v>3</v>
      </c>
      <c r="H12" s="40">
        <v>24</v>
      </c>
      <c r="I12" s="40">
        <v>20</v>
      </c>
      <c r="J12" s="41">
        <f>H12/I12</f>
        <v>1.2</v>
      </c>
      <c r="K12" s="6"/>
      <c r="L12" s="6"/>
      <c r="M12" s="6"/>
      <c r="N12" s="6"/>
      <c r="O12" s="6"/>
      <c r="P12" s="6"/>
      <c r="Q12" s="6"/>
      <c r="R12" s="6"/>
      <c r="S12" s="6"/>
      <c r="T12" s="6"/>
      <c r="U12" s="6"/>
      <c r="V12" s="6"/>
      <c r="W12" s="6"/>
      <c r="X12" s="6"/>
      <c r="Y12" s="6"/>
      <c r="Z12" s="6"/>
      <c r="AA12" s="6"/>
      <c r="AB12" s="6"/>
      <c r="AC12" s="6"/>
      <c r="AD12" s="6"/>
    </row>
    <row r="13" spans="1:35" ht="21" x14ac:dyDescent="0.45">
      <c r="A13" s="46" t="s">
        <v>39</v>
      </c>
      <c r="B13" s="38"/>
      <c r="C13" s="38"/>
      <c r="D13" s="38"/>
      <c r="E13" s="38"/>
      <c r="F13" s="38"/>
      <c r="G13" s="38"/>
      <c r="H13" s="38"/>
      <c r="I13" s="38"/>
      <c r="J13" s="39"/>
      <c r="K13" s="6"/>
      <c r="L13" s="6"/>
      <c r="M13" s="6"/>
      <c r="N13" s="6"/>
      <c r="O13" s="6"/>
      <c r="P13" s="6"/>
      <c r="Q13" s="6"/>
      <c r="R13" s="6"/>
      <c r="S13" s="6"/>
      <c r="T13" s="6"/>
      <c r="U13" s="6"/>
      <c r="V13" s="6"/>
      <c r="W13" s="6"/>
      <c r="X13" s="6"/>
      <c r="Y13" s="6"/>
      <c r="Z13" s="6"/>
      <c r="AA13" s="6"/>
      <c r="AB13" s="6"/>
      <c r="AC13" s="6"/>
      <c r="AD13" s="6"/>
    </row>
    <row r="14" spans="1:35" ht="21" x14ac:dyDescent="0.45">
      <c r="A14" s="46" t="s">
        <v>40</v>
      </c>
      <c r="B14" s="14"/>
      <c r="C14" s="14"/>
      <c r="D14" s="14"/>
      <c r="E14" s="14"/>
      <c r="F14" s="14"/>
      <c r="G14" s="14"/>
      <c r="H14" s="14"/>
      <c r="I14" s="14"/>
      <c r="J14" s="15"/>
      <c r="K14" s="6"/>
      <c r="L14" s="6"/>
      <c r="M14" s="6"/>
      <c r="N14" s="6"/>
      <c r="O14" s="6"/>
      <c r="P14" s="6"/>
      <c r="Q14" s="6"/>
      <c r="R14" s="6"/>
      <c r="S14" s="6"/>
      <c r="T14" s="6"/>
      <c r="U14" s="6"/>
      <c r="V14" s="6"/>
      <c r="W14" s="6"/>
      <c r="X14" s="6"/>
      <c r="Y14" s="6"/>
      <c r="Z14" s="6"/>
      <c r="AA14" s="6"/>
      <c r="AB14" s="6"/>
      <c r="AC14" s="6"/>
      <c r="AD14" s="6"/>
    </row>
    <row r="15" spans="1:35" ht="21" x14ac:dyDescent="0.45">
      <c r="A15" s="16" t="s">
        <v>26</v>
      </c>
      <c r="B15" s="14"/>
      <c r="C15" s="14"/>
      <c r="D15" s="14"/>
      <c r="E15" s="14"/>
      <c r="F15" s="14"/>
      <c r="G15" s="14"/>
      <c r="H15" s="14"/>
      <c r="I15" s="14"/>
      <c r="J15" s="15"/>
      <c r="K15" s="6"/>
      <c r="L15" s="6"/>
      <c r="M15" s="6"/>
      <c r="N15" s="6"/>
      <c r="O15" s="6"/>
      <c r="P15" s="6"/>
      <c r="Q15" s="6"/>
      <c r="R15" s="6"/>
      <c r="S15" s="6"/>
      <c r="T15" s="6"/>
      <c r="U15" s="6"/>
      <c r="V15" s="6"/>
      <c r="W15" s="6"/>
      <c r="X15" s="6"/>
      <c r="Y15" s="6"/>
      <c r="Z15" s="6"/>
      <c r="AA15" s="6"/>
      <c r="AB15" s="6"/>
      <c r="AC15" s="6"/>
      <c r="AD15" s="6"/>
    </row>
    <row r="16" spans="1:35" ht="21" x14ac:dyDescent="0.45">
      <c r="A16" s="47" t="s">
        <v>41</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row>
    <row r="17" spans="1:30" ht="21" x14ac:dyDescent="0.45">
      <c r="A17" s="65" t="s">
        <v>47</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row>
    <row r="18" spans="1:30" s="66" customFormat="1" ht="21" x14ac:dyDescent="0.45">
      <c r="A18" s="48" t="s">
        <v>42</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row>
    <row r="19" spans="1:30" ht="21" x14ac:dyDescent="0.45">
      <c r="A19" s="77" t="s">
        <v>50</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row>
    <row r="20" spans="1:30" ht="15.75" customHeight="1" x14ac:dyDescent="0.45">
      <c r="A20" s="14"/>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row>
    <row r="21" spans="1:30" ht="26.25" customHeight="1" x14ac:dyDescent="0.35">
      <c r="A21" s="67" t="s">
        <v>0</v>
      </c>
      <c r="B21" s="69" t="s">
        <v>27</v>
      </c>
      <c r="C21" s="69"/>
      <c r="D21" s="69"/>
      <c r="E21" s="6"/>
      <c r="F21" s="6"/>
      <c r="G21" s="6"/>
      <c r="H21" s="6"/>
      <c r="I21" s="6"/>
      <c r="J21" s="6"/>
      <c r="K21" s="6"/>
      <c r="L21" s="6"/>
      <c r="M21" s="6"/>
      <c r="N21" s="6"/>
      <c r="O21" s="6"/>
      <c r="P21" s="6"/>
      <c r="Q21" s="6"/>
      <c r="R21" s="6"/>
      <c r="S21" s="6"/>
      <c r="T21" s="6"/>
      <c r="U21" s="6"/>
      <c r="V21" s="6"/>
      <c r="W21" s="6"/>
      <c r="X21" s="6"/>
      <c r="Y21" s="6"/>
      <c r="Z21" s="6"/>
      <c r="AA21" s="6"/>
      <c r="AB21" s="6"/>
      <c r="AC21" s="6"/>
      <c r="AD21" s="6"/>
    </row>
    <row r="22" spans="1:30" ht="18.5" x14ac:dyDescent="0.45">
      <c r="A22" s="68"/>
      <c r="B22" s="56">
        <v>2018</v>
      </c>
      <c r="C22" s="56">
        <v>2019</v>
      </c>
      <c r="D22" s="57">
        <v>2020</v>
      </c>
      <c r="E22" s="6"/>
      <c r="F22" s="6"/>
      <c r="G22" s="6"/>
      <c r="H22" s="6"/>
      <c r="I22" s="6"/>
      <c r="J22" s="6"/>
      <c r="K22" s="6"/>
      <c r="L22" s="6"/>
      <c r="M22" s="6"/>
      <c r="N22" s="6"/>
      <c r="O22" s="6"/>
      <c r="P22" s="6"/>
      <c r="Q22" s="6"/>
      <c r="R22" s="6"/>
      <c r="S22" s="6"/>
      <c r="T22" s="6"/>
      <c r="U22" s="6"/>
      <c r="V22" s="6"/>
      <c r="W22" s="6"/>
      <c r="X22" s="6"/>
      <c r="Y22" s="6"/>
      <c r="Z22" s="6"/>
      <c r="AA22" s="6"/>
      <c r="AB22" s="6"/>
      <c r="AC22" s="6"/>
      <c r="AD22" s="6"/>
    </row>
    <row r="23" spans="1:30" ht="18.5" x14ac:dyDescent="0.45">
      <c r="A23" s="17" t="s">
        <v>9</v>
      </c>
      <c r="B23" s="17"/>
      <c r="C23" s="35"/>
      <c r="D23" s="78"/>
      <c r="E23" s="6"/>
      <c r="F23" s="6"/>
      <c r="G23" s="6"/>
      <c r="H23" s="6"/>
      <c r="I23" s="6"/>
      <c r="J23" s="6"/>
      <c r="K23" s="6"/>
      <c r="L23" s="6"/>
      <c r="M23" s="6"/>
      <c r="N23" s="6"/>
      <c r="O23" s="6"/>
      <c r="P23" s="6"/>
      <c r="Q23" s="6"/>
      <c r="R23" s="6"/>
      <c r="S23" s="6"/>
      <c r="T23" s="6"/>
      <c r="U23" s="6"/>
      <c r="V23" s="6"/>
      <c r="W23" s="6"/>
      <c r="X23" s="6"/>
      <c r="Y23" s="6"/>
      <c r="Z23" s="6"/>
      <c r="AA23" s="6"/>
      <c r="AB23" s="6"/>
      <c r="AC23" s="6"/>
      <c r="AD23" s="6"/>
    </row>
    <row r="24" spans="1:30" ht="18.5" x14ac:dyDescent="0.45">
      <c r="A24" s="17" t="s">
        <v>13</v>
      </c>
      <c r="B24" s="17">
        <v>56</v>
      </c>
      <c r="C24" s="35">
        <v>8</v>
      </c>
      <c r="D24" s="79">
        <v>7</v>
      </c>
      <c r="E24" s="6"/>
      <c r="F24" s="6"/>
      <c r="G24" s="6"/>
      <c r="H24" s="6"/>
      <c r="I24" s="6"/>
      <c r="J24" s="6"/>
      <c r="K24" s="6"/>
      <c r="L24" s="6"/>
      <c r="M24" s="6"/>
      <c r="N24" s="6"/>
      <c r="O24" s="6"/>
      <c r="P24" s="6"/>
      <c r="Q24" s="6"/>
      <c r="R24" s="6"/>
      <c r="S24" s="6"/>
      <c r="T24" s="6"/>
      <c r="U24" s="6"/>
      <c r="V24" s="6"/>
      <c r="W24" s="6"/>
      <c r="X24" s="6"/>
      <c r="Y24" s="6"/>
      <c r="Z24" s="6"/>
      <c r="AA24" s="6"/>
      <c r="AB24" s="6"/>
      <c r="AC24" s="6"/>
      <c r="AD24" s="6"/>
    </row>
    <row r="25" spans="1:30" ht="18.5" x14ac:dyDescent="0.45">
      <c r="A25" s="17" t="s">
        <v>14</v>
      </c>
      <c r="B25" s="17">
        <v>3</v>
      </c>
      <c r="C25" s="35">
        <v>3</v>
      </c>
      <c r="D25" s="79">
        <v>5</v>
      </c>
      <c r="E25" s="6"/>
      <c r="F25" s="6"/>
      <c r="G25" s="64"/>
      <c r="H25" s="6"/>
      <c r="I25" s="6"/>
      <c r="J25" s="6"/>
      <c r="K25" s="6"/>
      <c r="L25" s="6"/>
      <c r="M25" s="6"/>
      <c r="N25" s="6"/>
      <c r="O25" s="6"/>
      <c r="P25" s="6"/>
      <c r="Q25" s="6"/>
      <c r="R25" s="6"/>
      <c r="S25" s="6"/>
      <c r="T25" s="6"/>
      <c r="U25" s="6"/>
      <c r="V25" s="6"/>
      <c r="W25" s="6"/>
      <c r="X25" s="6"/>
      <c r="Y25" s="6"/>
      <c r="Z25" s="6"/>
      <c r="AA25" s="6"/>
      <c r="AB25" s="6"/>
      <c r="AC25" s="6"/>
      <c r="AD25" s="6"/>
    </row>
    <row r="26" spans="1:30" ht="18.5" x14ac:dyDescent="0.45">
      <c r="A26" s="17" t="s">
        <v>15</v>
      </c>
      <c r="B26" s="17"/>
      <c r="C26" s="35"/>
      <c r="D26" s="79"/>
      <c r="E26" s="6"/>
      <c r="F26" s="6"/>
      <c r="G26" s="6"/>
      <c r="H26" s="6"/>
      <c r="I26" s="6"/>
      <c r="J26" s="6"/>
      <c r="K26" s="6"/>
      <c r="L26" s="6"/>
      <c r="M26" s="6"/>
      <c r="N26" s="6"/>
      <c r="O26" s="6"/>
      <c r="P26" s="6"/>
      <c r="Q26" s="6"/>
      <c r="R26" s="6"/>
      <c r="S26" s="6"/>
      <c r="T26" s="6"/>
      <c r="U26" s="6"/>
      <c r="V26" s="6"/>
      <c r="W26" s="6"/>
      <c r="X26" s="6"/>
      <c r="Y26" s="6"/>
      <c r="Z26" s="6"/>
      <c r="AA26" s="6"/>
      <c r="AB26" s="6"/>
      <c r="AC26" s="6"/>
      <c r="AD26" s="6"/>
    </row>
    <row r="27" spans="1:30" ht="18.5" x14ac:dyDescent="0.45">
      <c r="A27" s="18" t="s">
        <v>19</v>
      </c>
      <c r="B27" s="17"/>
      <c r="C27" s="35"/>
      <c r="D27" s="79"/>
      <c r="E27" s="6"/>
      <c r="F27" s="6"/>
      <c r="G27" s="6"/>
      <c r="H27" s="6"/>
      <c r="I27" s="6"/>
      <c r="J27" s="6"/>
      <c r="K27" s="6"/>
      <c r="L27" s="6"/>
      <c r="M27" s="6"/>
      <c r="N27" s="6"/>
      <c r="O27" s="6"/>
      <c r="P27" s="6"/>
      <c r="Q27" s="6"/>
      <c r="R27" s="6"/>
      <c r="S27" s="6"/>
      <c r="T27" s="6"/>
      <c r="U27" s="6"/>
      <c r="V27" s="6"/>
      <c r="W27" s="6"/>
      <c r="X27" s="6"/>
      <c r="Y27" s="6"/>
      <c r="Z27" s="6"/>
      <c r="AA27" s="6"/>
      <c r="AB27" s="6"/>
      <c r="AC27" s="6"/>
      <c r="AD27" s="6"/>
    </row>
    <row r="28" spans="1:30" ht="18.5" x14ac:dyDescent="0.45">
      <c r="A28" s="17" t="s">
        <v>20</v>
      </c>
      <c r="B28" s="17">
        <v>12</v>
      </c>
      <c r="C28" s="35"/>
      <c r="D28" s="79"/>
      <c r="E28" s="6"/>
      <c r="F28" s="6"/>
      <c r="G28" s="6"/>
      <c r="H28" s="6"/>
      <c r="I28" s="6"/>
      <c r="J28" s="6"/>
      <c r="K28" s="6"/>
      <c r="L28" s="6"/>
      <c r="M28" s="6"/>
      <c r="N28" s="6"/>
      <c r="O28" s="6"/>
      <c r="P28" s="6"/>
      <c r="Q28" s="6"/>
      <c r="R28" s="6"/>
      <c r="S28" s="6"/>
      <c r="T28" s="6"/>
      <c r="U28" s="6"/>
      <c r="V28" s="6"/>
      <c r="W28" s="6"/>
      <c r="X28" s="6"/>
      <c r="Y28" s="6"/>
      <c r="Z28" s="6"/>
      <c r="AA28" s="6"/>
      <c r="AB28" s="6"/>
      <c r="AC28" s="6"/>
      <c r="AD28" s="6"/>
    </row>
    <row r="29" spans="1:30" ht="18.5" x14ac:dyDescent="0.45">
      <c r="A29" s="17" t="s">
        <v>22</v>
      </c>
      <c r="B29" s="17">
        <v>15</v>
      </c>
      <c r="C29" s="35">
        <v>47</v>
      </c>
      <c r="D29" s="79">
        <v>61</v>
      </c>
      <c r="E29" s="6"/>
      <c r="F29" s="6"/>
      <c r="G29" s="6"/>
      <c r="H29" s="6"/>
      <c r="I29" s="6"/>
      <c r="J29" s="6"/>
      <c r="K29" s="6"/>
      <c r="L29" s="6"/>
      <c r="M29" s="6"/>
      <c r="N29" s="6"/>
      <c r="O29" s="6"/>
      <c r="P29" s="6"/>
      <c r="Q29" s="6"/>
      <c r="R29" s="6"/>
      <c r="S29" s="6"/>
      <c r="T29" s="6"/>
      <c r="U29" s="6"/>
      <c r="V29" s="6"/>
      <c r="W29" s="6"/>
      <c r="X29" s="6"/>
      <c r="Y29" s="6"/>
      <c r="Z29" s="6"/>
      <c r="AA29" s="6"/>
      <c r="AB29" s="6"/>
      <c r="AC29" s="6"/>
      <c r="AD29" s="6"/>
    </row>
    <row r="30" spans="1:30" ht="18.5" x14ac:dyDescent="0.45">
      <c r="A30" s="17" t="s">
        <v>23</v>
      </c>
      <c r="B30" s="17"/>
      <c r="C30" s="35">
        <v>16</v>
      </c>
      <c r="D30" s="79">
        <v>0</v>
      </c>
      <c r="E30" s="6"/>
      <c r="F30" s="6"/>
      <c r="G30" s="6"/>
      <c r="H30" s="6"/>
      <c r="I30" s="6"/>
      <c r="J30" s="6"/>
      <c r="K30" s="6"/>
      <c r="L30" s="6"/>
      <c r="M30" s="6"/>
      <c r="N30" s="6"/>
      <c r="O30" s="6"/>
      <c r="P30" s="6"/>
      <c r="Q30" s="6"/>
      <c r="R30" s="6"/>
      <c r="S30" s="6"/>
      <c r="T30" s="6"/>
      <c r="U30" s="6"/>
      <c r="V30" s="6"/>
      <c r="W30" s="6"/>
      <c r="X30" s="6"/>
      <c r="Y30" s="6"/>
      <c r="Z30" s="6"/>
      <c r="AA30" s="6"/>
      <c r="AB30" s="6"/>
      <c r="AC30" s="6"/>
      <c r="AD30" s="6"/>
    </row>
    <row r="31" spans="1:30" ht="18.5" x14ac:dyDescent="0.45">
      <c r="A31" s="17" t="s">
        <v>24</v>
      </c>
      <c r="B31" s="17"/>
      <c r="C31" s="35">
        <v>33</v>
      </c>
      <c r="D31" s="79">
        <v>13</v>
      </c>
      <c r="E31" s="6"/>
      <c r="F31" s="6"/>
      <c r="G31" s="6"/>
      <c r="H31" s="6"/>
      <c r="I31" s="6"/>
      <c r="J31" s="6"/>
      <c r="K31" s="6"/>
      <c r="L31" s="6"/>
      <c r="M31" s="6"/>
      <c r="N31" s="6"/>
      <c r="O31" s="6"/>
      <c r="P31" s="6"/>
      <c r="Q31" s="6"/>
      <c r="R31" s="6"/>
      <c r="S31" s="6"/>
      <c r="T31" s="6"/>
      <c r="U31" s="6"/>
      <c r="V31" s="6"/>
      <c r="W31" s="6"/>
      <c r="X31" s="6"/>
      <c r="Y31" s="6"/>
      <c r="Z31" s="6"/>
      <c r="AA31" s="6"/>
      <c r="AB31" s="6"/>
      <c r="AC31" s="6"/>
      <c r="AD31" s="6"/>
    </row>
    <row r="32" spans="1:30" ht="18.5" x14ac:dyDescent="0.45">
      <c r="A32" s="60" t="s">
        <v>25</v>
      </c>
      <c r="B32" s="60"/>
      <c r="C32" s="61"/>
      <c r="D32" s="80"/>
      <c r="E32" s="6"/>
      <c r="F32" s="6"/>
      <c r="G32" s="6"/>
      <c r="H32" s="6"/>
      <c r="I32" s="6"/>
      <c r="J32" s="6"/>
      <c r="K32" s="6"/>
      <c r="L32" s="6"/>
      <c r="M32" s="6"/>
      <c r="N32" s="6"/>
      <c r="O32" s="6"/>
      <c r="P32" s="6"/>
      <c r="Q32" s="6"/>
      <c r="R32" s="6"/>
      <c r="S32" s="6"/>
      <c r="T32" s="6"/>
      <c r="U32" s="6"/>
      <c r="V32" s="6"/>
      <c r="W32" s="6"/>
      <c r="X32" s="6"/>
      <c r="Y32" s="6"/>
      <c r="Z32" s="6"/>
      <c r="AA32" s="6"/>
      <c r="AB32" s="6"/>
      <c r="AC32" s="6"/>
      <c r="AD32" s="6"/>
    </row>
    <row r="33" spans="1:30" s="54" customFormat="1" ht="18.5" x14ac:dyDescent="0.45">
      <c r="A33" s="63" t="s">
        <v>46</v>
      </c>
      <c r="B33" s="62"/>
      <c r="C33" s="62"/>
      <c r="D33" s="79">
        <v>21</v>
      </c>
      <c r="E33" s="6"/>
      <c r="F33" s="6"/>
      <c r="G33" s="6"/>
      <c r="H33" s="6"/>
      <c r="I33" s="6"/>
      <c r="J33" s="6"/>
      <c r="K33" s="6"/>
      <c r="L33" s="6"/>
      <c r="M33" s="6"/>
      <c r="N33" s="6"/>
      <c r="O33" s="6"/>
      <c r="P33" s="6"/>
      <c r="Q33" s="6"/>
      <c r="R33" s="6"/>
      <c r="S33" s="6"/>
      <c r="T33" s="6"/>
      <c r="U33" s="6"/>
      <c r="V33" s="6"/>
      <c r="W33" s="6"/>
      <c r="X33" s="6"/>
      <c r="Y33" s="6"/>
      <c r="Z33" s="6"/>
      <c r="AA33" s="6"/>
      <c r="AB33" s="6"/>
      <c r="AC33" s="6"/>
      <c r="AD33" s="6"/>
    </row>
    <row r="34" spans="1:30" ht="21" x14ac:dyDescent="0.45">
      <c r="A34" s="70" t="s">
        <v>28</v>
      </c>
      <c r="B34" s="71"/>
      <c r="C34" s="71"/>
      <c r="D34" s="71"/>
      <c r="E34" s="71"/>
      <c r="F34" s="6"/>
      <c r="G34" s="6"/>
      <c r="H34" s="6"/>
      <c r="I34" s="6"/>
      <c r="J34" s="6"/>
      <c r="K34" s="6"/>
      <c r="L34" s="6"/>
      <c r="M34" s="6"/>
      <c r="N34" s="6"/>
      <c r="O34" s="6"/>
      <c r="P34" s="6"/>
      <c r="Q34" s="6"/>
      <c r="R34" s="6"/>
      <c r="S34" s="6"/>
      <c r="T34" s="6"/>
      <c r="U34" s="6"/>
      <c r="V34" s="6"/>
      <c r="W34" s="6"/>
      <c r="X34" s="6"/>
      <c r="Y34" s="6"/>
      <c r="Z34" s="6"/>
      <c r="AA34" s="6"/>
      <c r="AB34" s="6"/>
      <c r="AC34" s="6"/>
      <c r="AD34" s="6"/>
    </row>
    <row r="35" spans="1:30" ht="12.75" customHeight="1" x14ac:dyDescent="0.35">
      <c r="A35" s="44"/>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row>
    <row r="36" spans="1:30" ht="12.75" customHeight="1" x14ac:dyDescent="0.25"/>
    <row r="37" spans="1:30" ht="12.75" customHeight="1" x14ac:dyDescent="0.25"/>
    <row r="38" spans="1:30" ht="12.75" customHeight="1" x14ac:dyDescent="0.25"/>
    <row r="39" spans="1:30" ht="12.75" customHeight="1" x14ac:dyDescent="0.25"/>
    <row r="40" spans="1:30" ht="12.75" customHeight="1" x14ac:dyDescent="0.25"/>
    <row r="41" spans="1:30" ht="12.75" customHeight="1" x14ac:dyDescent="0.25"/>
    <row r="42" spans="1:30" ht="12.75" customHeight="1" x14ac:dyDescent="0.25"/>
    <row r="43" spans="1:30" ht="12.75" customHeight="1" x14ac:dyDescent="0.25"/>
    <row r="44" spans="1:30" ht="12.75" customHeight="1" x14ac:dyDescent="0.25"/>
    <row r="45" spans="1:30" ht="12.75" customHeight="1" x14ac:dyDescent="0.25"/>
    <row r="46" spans="1:30" ht="12.75" customHeight="1" x14ac:dyDescent="0.25"/>
    <row r="47" spans="1:30" ht="12.75" customHeight="1" x14ac:dyDescent="0.25"/>
    <row r="48" spans="1:30"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row r="1001" ht="12.75" customHeight="1" x14ac:dyDescent="0.25"/>
    <row r="1002" ht="12.75" customHeight="1" x14ac:dyDescent="0.25"/>
    <row r="1003" ht="12.75" customHeight="1" x14ac:dyDescent="0.25"/>
    <row r="1004" ht="12.75" customHeight="1" x14ac:dyDescent="0.25"/>
  </sheetData>
  <mergeCells count="3">
    <mergeCell ref="A21:A22"/>
    <mergeCell ref="B21:D21"/>
    <mergeCell ref="A34:E34"/>
  </mergeCells>
  <phoneticPr fontId="20" type="noConversion"/>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2" workbookViewId="0">
      <selection activeCell="D18" sqref="D18"/>
    </sheetView>
  </sheetViews>
  <sheetFormatPr defaultColWidth="14.453125" defaultRowHeight="15" customHeight="1" x14ac:dyDescent="0.25"/>
  <cols>
    <col min="1" max="1" width="20.1796875" customWidth="1"/>
    <col min="2" max="2" width="18.1796875" customWidth="1"/>
    <col min="3" max="3" width="16.26953125" customWidth="1"/>
    <col min="4" max="4" width="21.1796875" customWidth="1"/>
    <col min="5" max="9" width="19.7265625" customWidth="1"/>
    <col min="10" max="10" width="15.54296875" customWidth="1"/>
    <col min="11" max="26" width="8.7265625" customWidth="1"/>
  </cols>
  <sheetData>
    <row r="1" spans="1:26" ht="14.25" customHeight="1" x14ac:dyDescent="0.35">
      <c r="A1" s="19"/>
      <c r="B1" s="19"/>
      <c r="C1" s="19"/>
      <c r="D1" s="19"/>
      <c r="E1" s="19"/>
      <c r="F1" s="19"/>
      <c r="G1" s="19"/>
      <c r="H1" s="19"/>
      <c r="I1" s="19"/>
      <c r="J1" s="19"/>
      <c r="K1" s="19"/>
      <c r="L1" s="19"/>
      <c r="M1" s="19"/>
      <c r="N1" s="20"/>
      <c r="O1" s="20"/>
      <c r="P1" s="20"/>
      <c r="Q1" s="20"/>
      <c r="R1" s="20"/>
      <c r="S1" s="20"/>
      <c r="T1" s="20"/>
      <c r="U1" s="20"/>
      <c r="V1" s="20"/>
      <c r="W1" s="20"/>
      <c r="X1" s="20"/>
      <c r="Y1" s="20"/>
      <c r="Z1" s="20"/>
    </row>
    <row r="2" spans="1:26" ht="25.5" customHeight="1" x14ac:dyDescent="0.35">
      <c r="A2" s="72" t="s">
        <v>29</v>
      </c>
      <c r="B2" s="73"/>
      <c r="C2" s="19"/>
      <c r="D2" s="19"/>
      <c r="E2" s="19"/>
      <c r="F2" s="19"/>
      <c r="G2" s="19"/>
      <c r="H2" s="19"/>
      <c r="I2" s="19"/>
      <c r="J2" s="19"/>
      <c r="K2" s="19"/>
      <c r="L2" s="19"/>
      <c r="M2" s="19"/>
      <c r="N2" s="21"/>
      <c r="O2" s="21"/>
      <c r="P2" s="21"/>
      <c r="Q2" s="21"/>
      <c r="R2" s="21"/>
      <c r="S2" s="21"/>
      <c r="T2" s="21"/>
      <c r="U2" s="21"/>
      <c r="V2" s="21"/>
      <c r="W2" s="21"/>
      <c r="X2" s="21"/>
      <c r="Y2" s="21"/>
      <c r="Z2" s="21"/>
    </row>
    <row r="3" spans="1:26" ht="19" customHeight="1" x14ac:dyDescent="0.35">
      <c r="A3" s="22" t="s">
        <v>30</v>
      </c>
      <c r="B3" s="23" t="s">
        <v>31</v>
      </c>
      <c r="C3" s="19"/>
      <c r="D3" s="19"/>
      <c r="E3" s="19"/>
      <c r="F3" s="19"/>
      <c r="G3" s="19"/>
      <c r="H3" s="19"/>
      <c r="I3" s="19"/>
      <c r="J3" s="19"/>
      <c r="K3" s="19"/>
      <c r="L3" s="19"/>
      <c r="M3" s="19"/>
      <c r="N3" s="21"/>
      <c r="O3" s="21"/>
      <c r="P3" s="21"/>
      <c r="Q3" s="21"/>
      <c r="R3" s="21"/>
      <c r="S3" s="21"/>
      <c r="T3" s="21"/>
      <c r="U3" s="21"/>
      <c r="V3" s="21"/>
      <c r="W3" s="21"/>
      <c r="X3" s="21"/>
      <c r="Y3" s="21"/>
      <c r="Z3" s="21"/>
    </row>
    <row r="4" spans="1:26" ht="17.149999999999999" customHeight="1" x14ac:dyDescent="0.35">
      <c r="A4" s="22" t="s">
        <v>32</v>
      </c>
      <c r="B4" s="23" t="s">
        <v>33</v>
      </c>
      <c r="C4" s="19"/>
      <c r="D4" s="19"/>
      <c r="E4" s="19"/>
      <c r="F4" s="19"/>
      <c r="G4" s="19"/>
      <c r="H4" s="19"/>
      <c r="I4" s="19"/>
      <c r="J4" s="19"/>
      <c r="K4" s="19"/>
      <c r="L4" s="19"/>
      <c r="M4" s="19"/>
      <c r="N4" s="21"/>
      <c r="O4" s="21"/>
      <c r="P4" s="21"/>
      <c r="Q4" s="21"/>
      <c r="R4" s="21"/>
      <c r="S4" s="21"/>
      <c r="T4" s="21"/>
      <c r="U4" s="21"/>
      <c r="V4" s="21"/>
      <c r="W4" s="21"/>
      <c r="X4" s="21"/>
      <c r="Y4" s="21"/>
      <c r="Z4" s="21"/>
    </row>
    <row r="5" spans="1:26" ht="18.649999999999999" customHeight="1" x14ac:dyDescent="0.35">
      <c r="A5" s="55" t="s">
        <v>43</v>
      </c>
      <c r="B5" s="19"/>
      <c r="C5" s="19"/>
      <c r="D5" s="19"/>
      <c r="E5" s="19"/>
      <c r="F5" s="19"/>
      <c r="G5" s="19"/>
      <c r="H5" s="19"/>
      <c r="I5" s="19"/>
      <c r="J5" s="19"/>
      <c r="K5" s="19"/>
      <c r="L5" s="19"/>
      <c r="M5" s="19"/>
      <c r="N5" s="21"/>
      <c r="O5" s="21"/>
      <c r="P5" s="21"/>
      <c r="Q5" s="21"/>
      <c r="R5" s="21"/>
      <c r="S5" s="21"/>
      <c r="T5" s="21"/>
      <c r="U5" s="21"/>
      <c r="V5" s="21"/>
      <c r="W5" s="21"/>
      <c r="X5" s="21"/>
      <c r="Y5" s="21"/>
      <c r="Z5" s="21"/>
    </row>
    <row r="6" spans="1:26" ht="12.75" customHeight="1" x14ac:dyDescent="0.35">
      <c r="A6" s="19"/>
      <c r="B6" s="19"/>
      <c r="C6" s="19"/>
      <c r="D6" s="19"/>
      <c r="E6" s="19"/>
      <c r="F6" s="19"/>
      <c r="G6" s="19"/>
      <c r="H6" s="19"/>
      <c r="I6" s="19"/>
      <c r="J6" s="19"/>
      <c r="K6" s="19"/>
      <c r="L6" s="19"/>
      <c r="M6" s="19"/>
      <c r="N6" s="21"/>
      <c r="O6" s="21"/>
      <c r="P6" s="21"/>
      <c r="Q6" s="21"/>
      <c r="R6" s="21"/>
      <c r="S6" s="21"/>
      <c r="T6" s="21"/>
      <c r="U6" s="21"/>
      <c r="V6" s="21"/>
      <c r="W6" s="21"/>
      <c r="X6" s="21"/>
      <c r="Y6" s="21"/>
      <c r="Z6" s="21"/>
    </row>
    <row r="7" spans="1:26" ht="12.75" customHeight="1" x14ac:dyDescent="0.35">
      <c r="A7" s="19"/>
      <c r="B7" s="19"/>
      <c r="C7" s="19"/>
      <c r="D7" s="19"/>
      <c r="E7" s="19"/>
      <c r="F7" s="19"/>
      <c r="G7" s="19"/>
      <c r="H7" s="19"/>
      <c r="I7" s="19"/>
      <c r="J7" s="19"/>
      <c r="K7" s="19"/>
      <c r="L7" s="19"/>
      <c r="M7" s="19"/>
      <c r="N7" s="21"/>
      <c r="O7" s="21"/>
      <c r="P7" s="21"/>
      <c r="Q7" s="21"/>
      <c r="R7" s="21"/>
      <c r="S7" s="21"/>
      <c r="T7" s="21"/>
      <c r="U7" s="21"/>
      <c r="V7" s="21"/>
      <c r="W7" s="21"/>
      <c r="X7" s="21"/>
      <c r="Y7" s="21"/>
      <c r="Z7" s="21"/>
    </row>
    <row r="8" spans="1:26" ht="20.25" customHeight="1" x14ac:dyDescent="0.4">
      <c r="A8" s="24" t="s">
        <v>0</v>
      </c>
      <c r="B8" s="24">
        <v>2012</v>
      </c>
      <c r="C8" s="24">
        <v>2013</v>
      </c>
      <c r="D8" s="24">
        <v>2014</v>
      </c>
      <c r="E8" s="24">
        <v>2015</v>
      </c>
      <c r="F8" s="24">
        <v>2016</v>
      </c>
      <c r="G8" s="24">
        <v>2017</v>
      </c>
      <c r="H8" s="24">
        <v>2018</v>
      </c>
      <c r="I8" s="51">
        <v>2019</v>
      </c>
      <c r="J8" s="52">
        <v>2020</v>
      </c>
      <c r="K8" s="25"/>
      <c r="L8" s="25"/>
      <c r="M8" s="25"/>
      <c r="N8" s="26"/>
      <c r="O8" s="26"/>
      <c r="P8" s="26"/>
      <c r="Q8" s="26"/>
      <c r="R8" s="26"/>
      <c r="S8" s="26"/>
      <c r="T8" s="26"/>
      <c r="U8" s="26"/>
      <c r="V8" s="26"/>
      <c r="W8" s="26"/>
      <c r="X8" s="26"/>
      <c r="Y8" s="26"/>
      <c r="Z8" s="26"/>
    </row>
    <row r="9" spans="1:26" ht="15.5" x14ac:dyDescent="0.35">
      <c r="A9" s="27" t="s">
        <v>9</v>
      </c>
      <c r="B9" s="28">
        <v>3730000</v>
      </c>
      <c r="C9" s="28">
        <v>6500000</v>
      </c>
      <c r="D9" s="28">
        <v>19290000</v>
      </c>
      <c r="E9" s="28">
        <v>7520000</v>
      </c>
      <c r="F9" s="28">
        <v>293000</v>
      </c>
      <c r="G9" s="28">
        <v>707850</v>
      </c>
      <c r="H9" s="28">
        <v>159979</v>
      </c>
      <c r="I9" s="50"/>
      <c r="J9" s="53">
        <v>502777</v>
      </c>
      <c r="K9" s="19"/>
      <c r="L9" s="19"/>
      <c r="M9" s="19"/>
      <c r="N9" s="20"/>
      <c r="O9" s="20"/>
      <c r="P9" s="20"/>
      <c r="Q9" s="20"/>
      <c r="R9" s="20"/>
      <c r="S9" s="20"/>
      <c r="T9" s="20"/>
      <c r="U9" s="20"/>
      <c r="V9" s="20"/>
      <c r="W9" s="20"/>
      <c r="X9" s="20"/>
      <c r="Y9" s="20"/>
      <c r="Z9" s="20"/>
    </row>
    <row r="10" spans="1:26" ht="15.5" x14ac:dyDescent="0.35">
      <c r="A10" s="27" t="s">
        <v>13</v>
      </c>
      <c r="B10" s="28"/>
      <c r="C10" s="28"/>
      <c r="D10" s="29">
        <v>15480000</v>
      </c>
      <c r="E10" s="28">
        <v>4170000</v>
      </c>
      <c r="F10" s="28">
        <v>2830000</v>
      </c>
      <c r="G10" s="28">
        <v>646370</v>
      </c>
      <c r="H10" s="28">
        <v>2970000</v>
      </c>
      <c r="I10" s="50">
        <v>1150000</v>
      </c>
      <c r="J10" s="53">
        <v>796448</v>
      </c>
      <c r="K10" s="19"/>
      <c r="L10" s="19"/>
      <c r="M10" s="19"/>
      <c r="N10" s="20"/>
      <c r="O10" s="20"/>
      <c r="P10" s="20"/>
      <c r="Q10" s="20"/>
      <c r="R10" s="20"/>
      <c r="S10" s="20"/>
      <c r="T10" s="20"/>
      <c r="U10" s="20"/>
      <c r="V10" s="20"/>
      <c r="W10" s="20"/>
      <c r="X10" s="20"/>
      <c r="Y10" s="20"/>
      <c r="Z10" s="20"/>
    </row>
    <row r="11" spans="1:26" ht="15.5" x14ac:dyDescent="0.35">
      <c r="A11" s="27" t="s">
        <v>14</v>
      </c>
      <c r="B11" s="28"/>
      <c r="C11" s="28"/>
      <c r="D11" s="28"/>
      <c r="E11" s="28">
        <v>1430000</v>
      </c>
      <c r="F11" s="28">
        <v>684000</v>
      </c>
      <c r="G11" s="28">
        <v>2500000</v>
      </c>
      <c r="H11" s="28">
        <v>645224</v>
      </c>
      <c r="I11" s="50">
        <v>605000</v>
      </c>
      <c r="J11" s="53">
        <v>184736</v>
      </c>
      <c r="K11" s="19"/>
      <c r="L11" s="19"/>
      <c r="M11" s="19"/>
      <c r="N11" s="20"/>
      <c r="O11" s="20"/>
      <c r="P11" s="20"/>
      <c r="Q11" s="20"/>
      <c r="R11" s="20"/>
      <c r="S11" s="20"/>
      <c r="T11" s="20"/>
      <c r="U11" s="20"/>
      <c r="V11" s="20"/>
      <c r="W11" s="20"/>
      <c r="X11" s="20"/>
      <c r="Y11" s="20"/>
      <c r="Z11" s="20"/>
    </row>
    <row r="12" spans="1:26" ht="22.5" customHeight="1" x14ac:dyDescent="0.35">
      <c r="A12" s="30" t="s">
        <v>34</v>
      </c>
      <c r="B12" s="31"/>
      <c r="C12" s="31"/>
      <c r="D12" s="31"/>
      <c r="E12" s="31"/>
      <c r="F12" s="31"/>
      <c r="G12" s="31"/>
      <c r="H12" s="31"/>
      <c r="I12" s="31"/>
      <c r="J12" s="32"/>
      <c r="K12" s="32"/>
      <c r="L12" s="32"/>
      <c r="M12" s="32"/>
      <c r="N12" s="20"/>
      <c r="O12" s="20"/>
      <c r="P12" s="20"/>
      <c r="Q12" s="20"/>
      <c r="R12" s="20"/>
      <c r="S12" s="20"/>
      <c r="T12" s="20"/>
      <c r="U12" s="20"/>
      <c r="V12" s="20"/>
      <c r="W12" s="20"/>
      <c r="X12" s="20"/>
      <c r="Y12" s="20"/>
      <c r="Z12" s="20"/>
    </row>
    <row r="13" spans="1:26" ht="30" customHeight="1" x14ac:dyDescent="0.35">
      <c r="A13" s="74" t="s">
        <v>35</v>
      </c>
      <c r="B13" s="75"/>
      <c r="C13" s="75"/>
      <c r="D13" s="75"/>
      <c r="E13" s="75"/>
      <c r="F13" s="75"/>
      <c r="G13" s="75"/>
      <c r="H13" s="75"/>
      <c r="I13" s="75"/>
      <c r="J13" s="32"/>
      <c r="K13" s="32"/>
      <c r="L13" s="32"/>
      <c r="M13" s="32"/>
      <c r="N13" s="20"/>
      <c r="O13" s="20"/>
      <c r="P13" s="20"/>
      <c r="Q13" s="20"/>
      <c r="R13" s="20"/>
      <c r="S13" s="20"/>
      <c r="T13" s="20"/>
      <c r="U13" s="20"/>
      <c r="V13" s="20"/>
      <c r="W13" s="20"/>
      <c r="X13" s="20"/>
      <c r="Y13" s="20"/>
      <c r="Z13" s="20"/>
    </row>
    <row r="14" spans="1:26" ht="12.75" customHeight="1" x14ac:dyDescent="0.35">
      <c r="A14" s="32" t="s">
        <v>36</v>
      </c>
      <c r="B14" s="32"/>
      <c r="C14" s="32"/>
      <c r="D14" s="32"/>
      <c r="E14" s="32"/>
      <c r="F14" s="32"/>
      <c r="G14" s="32"/>
      <c r="H14" s="32"/>
      <c r="I14" s="32"/>
      <c r="J14" s="32"/>
      <c r="K14" s="32"/>
      <c r="L14" s="32"/>
      <c r="M14" s="32"/>
      <c r="N14" s="20"/>
      <c r="O14" s="20"/>
      <c r="P14" s="20"/>
      <c r="Q14" s="20"/>
      <c r="R14" s="20"/>
      <c r="S14" s="20"/>
      <c r="T14" s="20"/>
      <c r="U14" s="20"/>
      <c r="V14" s="20"/>
      <c r="W14" s="20"/>
      <c r="X14" s="20"/>
      <c r="Y14" s="20"/>
      <c r="Z14" s="20"/>
    </row>
    <row r="15" spans="1:26" ht="12.75" customHeight="1" x14ac:dyDescent="0.35">
      <c r="A15" s="32" t="s">
        <v>37</v>
      </c>
      <c r="B15" s="32"/>
      <c r="C15" s="32"/>
      <c r="D15" s="32"/>
      <c r="E15" s="32"/>
      <c r="F15" s="32"/>
      <c r="G15" s="32"/>
      <c r="H15" s="32"/>
      <c r="I15" s="32"/>
      <c r="J15" s="32"/>
      <c r="K15" s="32"/>
      <c r="L15" s="32"/>
      <c r="M15" s="32"/>
      <c r="N15" s="20"/>
      <c r="O15" s="20"/>
      <c r="P15" s="20"/>
      <c r="Q15" s="20"/>
      <c r="R15" s="20"/>
      <c r="S15" s="20"/>
      <c r="T15" s="20"/>
      <c r="U15" s="20"/>
      <c r="V15" s="20"/>
      <c r="W15" s="20"/>
      <c r="X15" s="20"/>
      <c r="Y15" s="20"/>
      <c r="Z15" s="20"/>
    </row>
    <row r="16" spans="1:26" ht="12.75" customHeight="1" x14ac:dyDescent="0.35">
      <c r="A16" s="32" t="s">
        <v>38</v>
      </c>
      <c r="B16" s="32"/>
      <c r="C16" s="32"/>
      <c r="D16" s="32"/>
      <c r="E16" s="32"/>
      <c r="F16" s="32"/>
      <c r="G16" s="32"/>
      <c r="H16" s="32"/>
      <c r="I16" s="32"/>
      <c r="J16" s="32"/>
      <c r="K16" s="32"/>
      <c r="L16" s="32"/>
      <c r="M16" s="32"/>
      <c r="N16" s="20"/>
      <c r="O16" s="20"/>
      <c r="P16" s="20"/>
      <c r="Q16" s="20"/>
      <c r="R16" s="20"/>
      <c r="S16" s="20"/>
      <c r="T16" s="20"/>
      <c r="U16" s="20"/>
      <c r="V16" s="20"/>
      <c r="W16" s="20"/>
      <c r="X16" s="20"/>
      <c r="Y16" s="20"/>
      <c r="Z16" s="20"/>
    </row>
    <row r="17" spans="1:26" ht="12.75" customHeight="1" x14ac:dyDescent="0.3">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ht="12.75" customHeight="1" x14ac:dyDescent="0.25"/>
    <row r="19" spans="1:26" ht="12.75" customHeight="1" x14ac:dyDescent="0.25"/>
    <row r="20" spans="1:26" ht="12.75" customHeight="1" x14ac:dyDescent="0.25"/>
    <row r="21" spans="1:26" ht="12.75" customHeight="1" x14ac:dyDescent="0.25"/>
    <row r="22" spans="1:26" ht="12.75" customHeight="1" x14ac:dyDescent="0.25"/>
    <row r="23" spans="1:26" ht="12.75" customHeight="1" x14ac:dyDescent="0.25"/>
    <row r="24" spans="1:26" ht="12.75" customHeight="1" x14ac:dyDescent="0.25"/>
    <row r="25" spans="1:26" ht="12.75" customHeight="1" x14ac:dyDescent="0.25"/>
    <row r="26" spans="1:26" ht="12.75" customHeight="1" x14ac:dyDescent="0.25"/>
    <row r="27" spans="1:26" ht="12.75" customHeight="1" x14ac:dyDescent="0.25"/>
    <row r="28" spans="1:26" ht="12.75" customHeight="1" x14ac:dyDescent="0.25"/>
    <row r="29" spans="1:26" ht="12.75" customHeight="1" x14ac:dyDescent="0.25"/>
    <row r="30" spans="1:26" ht="12.75" customHeight="1" x14ac:dyDescent="0.25"/>
    <row r="31" spans="1:26" ht="12.75" customHeight="1" x14ac:dyDescent="0.25"/>
    <row r="32" spans="1:26"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2">
    <mergeCell ref="A2:B2"/>
    <mergeCell ref="A13:I13"/>
  </mergeCells>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601883CE92240A80C85803819450A" ma:contentTypeVersion="8" ma:contentTypeDescription="Create a new document." ma:contentTypeScope="" ma:versionID="faf93987a19809c9650e7ee12c973930">
  <xsd:schema xmlns:xsd="http://www.w3.org/2001/XMLSchema" xmlns:xs="http://www.w3.org/2001/XMLSchema" xmlns:p="http://schemas.microsoft.com/office/2006/metadata/properties" xmlns:ns2="545220dd-f413-4c23-a4c2-abbc45e62fa6" xmlns:ns3="0116af86-c38c-4fb4-9b8f-3001cc908444" targetNamespace="http://schemas.microsoft.com/office/2006/metadata/properties" ma:root="true" ma:fieldsID="e715203dbe9bc26ed36617d7e253c9ea" ns2:_="" ns3:_="">
    <xsd:import namespace="545220dd-f413-4c23-a4c2-abbc45e62fa6"/>
    <xsd:import namespace="0116af86-c38c-4fb4-9b8f-3001cc908444"/>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5220dd-f413-4c23-a4c2-abbc45e62fa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16af86-c38c-4fb4-9b8f-3001cc908444"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DFC0A8-DF2E-425D-A192-D97B45653E57}"/>
</file>

<file path=customXml/itemProps2.xml><?xml version="1.0" encoding="utf-8"?>
<ds:datastoreItem xmlns:ds="http://schemas.openxmlformats.org/officeDocument/2006/customXml" ds:itemID="{DFCA9C5D-5F94-4A86-AEB0-01AFDF64D081}"/>
</file>

<file path=customXml/itemProps3.xml><?xml version="1.0" encoding="utf-8"?>
<ds:datastoreItem xmlns:ds="http://schemas.openxmlformats.org/officeDocument/2006/customXml" ds:itemID="{E66195F8-7C89-424C-BC63-23AAC3082A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Restoration Progress</vt:lpstr>
      <vt:lpstr>Funding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Morgan.Corey</dc:creator>
  <cp:lastModifiedBy>Barnhart, Katheryn</cp:lastModifiedBy>
  <dcterms:created xsi:type="dcterms:W3CDTF">2018-09-20T19:24:38Z</dcterms:created>
  <dcterms:modified xsi:type="dcterms:W3CDTF">2021-08-11T19:17:27Z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0x010100349601883CE92240A80C85803819450A</vt:lpwstr>
  </property>
</Properties>
</file>