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mc:AlternateContent xmlns:mc="http://schemas.openxmlformats.org/markup-compatibility/2006">
    <mc:Choice Requires="x15">
      <x15ac:absPath xmlns:x15ac="http://schemas.microsoft.com/office/spreadsheetml/2010/11/ac" url="https://usepa-my.sharepoint.com/personal/ayers_katie_epa_gov/Documents/Downloads/"/>
    </mc:Choice>
  </mc:AlternateContent>
  <xr:revisionPtr revIDLastSave="48" documentId="8_{D3005D02-B691-47CF-8DEF-E6408CE8CAF7}" xr6:coauthVersionLast="47" xr6:coauthVersionMax="47" xr10:uidLastSave="{19789DB0-31A7-4E50-A50B-514CC444B64C}"/>
  <bookViews>
    <workbookView xWindow="28680" yWindow="-120" windowWidth="29040" windowHeight="15720" activeTab="1" xr2:uid="{00000000-000D-0000-FFFF-FFFF00000000}"/>
  </bookViews>
  <sheets>
    <sheet name="Restoration Progress" sheetId="1" r:id="rId1"/>
    <sheet name="Restored Acres By Year"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 l="1"/>
  <c r="J2" i="1" l="1"/>
  <c r="J5" i="1" l="1"/>
  <c r="J11" i="1" l="1"/>
  <c r="J7" i="1" l="1"/>
  <c r="J8" i="1"/>
  <c r="J12" i="1" l="1"/>
  <c r="J10" i="1" l="1"/>
  <c r="J9" i="1"/>
  <c r="J4" i="1"/>
  <c r="J3" i="1"/>
</calcChain>
</file>

<file path=xl/sharedStrings.xml><?xml version="1.0" encoding="utf-8"?>
<sst xmlns="http://schemas.openxmlformats.org/spreadsheetml/2006/main" count="118" uniqueCount="53">
  <si>
    <t>Tributary</t>
  </si>
  <si>
    <t>State</t>
  </si>
  <si>
    <r>
      <rPr>
        <b/>
        <sz val="14"/>
        <color rgb="FF000000"/>
        <rFont val="Calibri"/>
        <family val="2"/>
      </rPr>
      <t>Year of Establishment</t>
    </r>
    <r>
      <rPr>
        <b/>
        <vertAlign val="superscript"/>
        <sz val="14"/>
        <color rgb="FF000000"/>
        <rFont val="Calibri"/>
        <family val="2"/>
      </rPr>
      <t>1</t>
    </r>
  </si>
  <si>
    <t>Tributary Restoration Plan</t>
  </si>
  <si>
    <t>Reef Construction and Seeding</t>
  </si>
  <si>
    <r>
      <rPr>
        <b/>
        <sz val="14"/>
        <color rgb="FF000000"/>
        <rFont val="Calibri"/>
        <family val="2"/>
      </rPr>
      <t>Monitoring and Evaluation</t>
    </r>
    <r>
      <rPr>
        <b/>
        <vertAlign val="superscript"/>
        <sz val="14"/>
        <color rgb="FF000000"/>
        <rFont val="Calibri"/>
        <family val="2"/>
      </rPr>
      <t>2</t>
    </r>
  </si>
  <si>
    <r>
      <rPr>
        <b/>
        <sz val="14"/>
        <color rgb="FF000000"/>
        <rFont val="Calibri"/>
        <family val="2"/>
      </rPr>
      <t>Baseline Reef Acreage</t>
    </r>
    <r>
      <rPr>
        <b/>
        <vertAlign val="superscript"/>
        <sz val="14"/>
        <color rgb="FF000000"/>
        <rFont val="Calibri"/>
        <family val="2"/>
      </rPr>
      <t>3</t>
    </r>
    <r>
      <rPr>
        <b/>
        <sz val="14"/>
        <color rgb="FF000000"/>
        <rFont val="Calibri"/>
        <family val="2"/>
      </rPr>
      <t xml:space="preserve">   </t>
    </r>
  </si>
  <si>
    <r>
      <t>Completed Acreage</t>
    </r>
    <r>
      <rPr>
        <b/>
        <vertAlign val="superscript"/>
        <sz val="14"/>
        <color rgb="FF000000"/>
        <rFont val="Calibri"/>
        <family val="2"/>
      </rPr>
      <t>4,8, 14</t>
    </r>
  </si>
  <si>
    <r>
      <t>Target Acreage</t>
    </r>
    <r>
      <rPr>
        <b/>
        <vertAlign val="superscript"/>
        <sz val="14"/>
        <color rgb="FF000000"/>
        <rFont val="Calibri"/>
        <family val="2"/>
      </rPr>
      <t>8,9</t>
    </r>
  </si>
  <si>
    <t xml:space="preserve">% Completed </t>
  </si>
  <si>
    <r>
      <t>Harris Creek</t>
    </r>
    <r>
      <rPr>
        <vertAlign val="superscript"/>
        <sz val="14"/>
        <color rgb="FF000000"/>
        <rFont val="Calibri"/>
        <family val="2"/>
      </rPr>
      <t>10</t>
    </r>
  </si>
  <si>
    <t>MD</t>
  </si>
  <si>
    <t>Complete</t>
  </si>
  <si>
    <r>
      <t xml:space="preserve">0 </t>
    </r>
    <r>
      <rPr>
        <vertAlign val="superscript"/>
        <sz val="14"/>
        <rFont val="Calibri"/>
        <family val="2"/>
      </rPr>
      <t>11</t>
    </r>
  </si>
  <si>
    <r>
      <t>Little Choptank River</t>
    </r>
    <r>
      <rPr>
        <vertAlign val="superscript"/>
        <sz val="14"/>
        <color rgb="FF000000"/>
        <rFont val="Calibri"/>
        <family val="2"/>
      </rPr>
      <t>5</t>
    </r>
  </si>
  <si>
    <t>In Progress</t>
  </si>
  <si>
    <r>
      <t xml:space="preserve">7 </t>
    </r>
    <r>
      <rPr>
        <vertAlign val="superscript"/>
        <sz val="14"/>
        <rFont val="Calibri"/>
        <family val="2"/>
      </rPr>
      <t>13</t>
    </r>
  </si>
  <si>
    <t>Tred Avon River</t>
  </si>
  <si>
    <t>Upper St. Mary's River</t>
  </si>
  <si>
    <t>Manokin River</t>
  </si>
  <si>
    <r>
      <t xml:space="preserve">0 </t>
    </r>
    <r>
      <rPr>
        <vertAlign val="superscript"/>
        <sz val="14"/>
        <rFont val="Calibri"/>
        <family val="2"/>
      </rPr>
      <t>12</t>
    </r>
  </si>
  <si>
    <t>Lafayette River</t>
  </si>
  <si>
    <t>VA</t>
  </si>
  <si>
    <t>Piankatank River</t>
  </si>
  <si>
    <t>Lynnhaven River</t>
  </si>
  <si>
    <r>
      <rPr>
        <sz val="14"/>
        <color rgb="FF000000"/>
        <rFont val="Calibri"/>
        <family val="2"/>
      </rPr>
      <t xml:space="preserve">89 </t>
    </r>
    <r>
      <rPr>
        <vertAlign val="superscript"/>
        <sz val="14"/>
        <color rgb="FF000000"/>
        <rFont val="Calibri"/>
        <family val="2"/>
      </rPr>
      <t>7</t>
    </r>
  </si>
  <si>
    <t>Lower York</t>
  </si>
  <si>
    <t>Great Wicomico</t>
  </si>
  <si>
    <r>
      <t>Eastern Branch of the Elizabeth River</t>
    </r>
    <r>
      <rPr>
        <vertAlign val="superscript"/>
        <sz val="14"/>
        <color rgb="FF000000"/>
        <rFont val="Calibri"/>
        <family val="2"/>
      </rPr>
      <t>6</t>
    </r>
  </si>
  <si>
    <t>N/A</t>
  </si>
  <si>
    <r>
      <rPr>
        <vertAlign val="superscript"/>
        <sz val="14"/>
        <color rgb="FF000000"/>
        <rFont val="Calibri"/>
        <family val="2"/>
      </rPr>
      <t>1</t>
    </r>
    <r>
      <rPr>
        <sz val="14"/>
        <color rgb="FF000000"/>
        <rFont val="Calibri"/>
        <family val="2"/>
      </rPr>
      <t>Year tributary was approved by the Fisheries Goal Implementation Team</t>
    </r>
  </si>
  <si>
    <r>
      <rPr>
        <vertAlign val="superscript"/>
        <sz val="14"/>
        <color rgb="FF000000"/>
        <rFont val="Calibri"/>
        <family val="2"/>
      </rPr>
      <t>2</t>
    </r>
    <r>
      <rPr>
        <sz val="14"/>
        <color rgb="FF000000"/>
        <rFont val="Calibri"/>
        <family val="2"/>
      </rPr>
      <t>Monitoring and evaluation is conducted at 3 and again at 6 years after construction for fully constructed tributaries and for those with ongoing construction that have 3-year-old reefs.</t>
    </r>
  </si>
  <si>
    <r>
      <rPr>
        <vertAlign val="superscript"/>
        <sz val="14"/>
        <color rgb="FF000000"/>
        <rFont val="Calibri"/>
        <family val="2"/>
      </rPr>
      <t>3</t>
    </r>
    <r>
      <rPr>
        <sz val="14"/>
        <color rgb="FF000000"/>
        <rFont val="Calibri"/>
        <family val="2"/>
      </rPr>
      <t xml:space="preserve">Considered restored prior to large-scale restoration (either naturally occurring or older restoration projects). </t>
    </r>
  </si>
  <si>
    <r>
      <rPr>
        <vertAlign val="superscript"/>
        <sz val="14"/>
        <rFont val="Calibri"/>
        <family val="2"/>
      </rPr>
      <t>4</t>
    </r>
    <r>
      <rPr>
        <sz val="14"/>
        <rFont val="Calibri"/>
        <family val="2"/>
      </rPr>
      <t>As of end of the 2024 calendar year; includes both baseline acreage and acres restored under the 10 tributaries initiative.</t>
    </r>
  </si>
  <si>
    <r>
      <rPr>
        <vertAlign val="superscript"/>
        <sz val="14"/>
        <color rgb="FF000000"/>
        <rFont val="Calibri"/>
        <family val="2"/>
      </rPr>
      <t>5</t>
    </r>
    <r>
      <rPr>
        <sz val="14"/>
        <color rgb="FF000000"/>
        <rFont val="Calibri"/>
        <family val="2"/>
      </rPr>
      <t>Little Choptank target was changed to 358 acres following discussions by the Maryland Interagency Oyster Restoration Workgroup. This target acreage still exceeds the thresholds set for a restored tributary as defined in the Oyster Metrics.</t>
    </r>
  </si>
  <si>
    <r>
      <rPr>
        <vertAlign val="superscript"/>
        <sz val="14"/>
        <color rgb="FF000000"/>
        <rFont val="Calibri"/>
        <family val="2"/>
      </rPr>
      <t>6</t>
    </r>
    <r>
      <rPr>
        <sz val="14"/>
        <color rgb="FF000000"/>
        <rFont val="Calibri"/>
        <family val="2"/>
      </rPr>
      <t>The Eastern Branch of the Elizabeth River was added as an 11th "bonus" tributary by Virginia in September 2020.</t>
    </r>
  </si>
  <si>
    <r>
      <rPr>
        <vertAlign val="superscript"/>
        <sz val="14"/>
        <color rgb="FF000000"/>
        <rFont val="Calibri"/>
        <family val="2"/>
      </rPr>
      <t>7</t>
    </r>
    <r>
      <rPr>
        <sz val="14"/>
        <color rgb="FF000000"/>
        <rFont val="Calibri"/>
        <family val="2"/>
      </rPr>
      <t>In 2012, 2.2 baseline acres were lost due to Hurricane Sandy, reducing the baseline reef acreage in Lynnhaven River from 91 to 89 acres</t>
    </r>
  </si>
  <si>
    <r>
      <rPr>
        <vertAlign val="superscript"/>
        <sz val="14"/>
        <color rgb="FF000000"/>
        <rFont val="Calibri"/>
        <family val="2"/>
      </rPr>
      <t>8</t>
    </r>
    <r>
      <rPr>
        <sz val="14"/>
        <color rgb="FF000000"/>
        <rFont val="Calibri"/>
        <family val="2"/>
      </rPr>
      <t>In 2022, the Harris Creek target and completed acreage were changed from 351 to 348 to reflect an error in the Maryland workgroup's records</t>
    </r>
  </si>
  <si>
    <r>
      <rPr>
        <vertAlign val="superscript"/>
        <sz val="14"/>
        <color rgb="FF000000"/>
        <rFont val="Calibri"/>
        <family val="2"/>
      </rPr>
      <t>9</t>
    </r>
    <r>
      <rPr>
        <sz val="14"/>
        <color rgb="FF000000"/>
        <rFont val="Calibri"/>
        <family val="2"/>
      </rPr>
      <t>In 2022, the planned goals for Lafayette, Piankatank, and Great Wicomico were changed to actual implemented goals; thus the target acreages were changed slightly.</t>
    </r>
  </si>
  <si>
    <r>
      <rPr>
        <vertAlign val="superscript"/>
        <sz val="14"/>
        <rFont val="Calibri"/>
        <family val="2"/>
      </rPr>
      <t>10</t>
    </r>
    <r>
      <rPr>
        <sz val="14"/>
        <rFont val="Calibri"/>
        <family val="2"/>
      </rPr>
      <t xml:space="preserve"> Per monitoring, 5 acres of previously restored acres no longer met all success criteria six years after restoration, so the target was revised to 343. This is still above the threshold, so this tributary is still considered completed. </t>
    </r>
  </si>
  <si>
    <r>
      <rPr>
        <vertAlign val="superscript"/>
        <sz val="14"/>
        <rFont val="Calibri"/>
        <family val="2"/>
      </rPr>
      <t>11</t>
    </r>
    <r>
      <rPr>
        <sz val="14"/>
        <rFont val="Calibri"/>
        <family val="2"/>
      </rPr>
      <t xml:space="preserve"> Baseline reef acreage was revised to 0 because when monitored at 3 years, it didn't meet the metrics and needed to be reseeded.</t>
    </r>
  </si>
  <si>
    <r>
      <rPr>
        <vertAlign val="superscript"/>
        <sz val="14"/>
        <rFont val="Calibri"/>
        <family val="2"/>
      </rPr>
      <t>12</t>
    </r>
    <r>
      <rPr>
        <sz val="14"/>
        <rFont val="Calibri"/>
        <family val="2"/>
      </rPr>
      <t xml:space="preserve"> This was revised from 20 to 0 acres due to Maryland DNR's resurvey of these reefs. </t>
    </r>
  </si>
  <si>
    <r>
      <rPr>
        <vertAlign val="superscript"/>
        <sz val="14"/>
        <rFont val="Calibri"/>
        <family val="2"/>
        <scheme val="major"/>
      </rPr>
      <t>13</t>
    </r>
    <r>
      <rPr>
        <sz val="14"/>
        <rFont val="Calibri"/>
        <family val="2"/>
        <scheme val="major"/>
      </rPr>
      <t xml:space="preserve"> Initial surveys in the Little Choptank River showed that extensive reef acreage met the Oyster Metrics success criteria, and therefore would not require restoration treatment. Later, more detailed surveys dropped this baseline reef amount to 2 acres.</t>
    </r>
  </si>
  <si>
    <r>
      <rPr>
        <vertAlign val="superscript"/>
        <sz val="14"/>
        <color rgb="FF000000"/>
        <rFont val="Calibri"/>
        <scheme val="major"/>
      </rPr>
      <t>14</t>
    </r>
    <r>
      <rPr>
        <sz val="14"/>
        <color rgb="FF000000"/>
        <rFont val="Calibri"/>
        <scheme val="major"/>
      </rPr>
      <t>A one-acre site originally used as a research site was deemed to be a restored reef and added to the total for Tred Avon River in 2024.</t>
    </r>
  </si>
  <si>
    <t>Cumulative Completed Acreage</t>
  </si>
  <si>
    <r>
      <t>Harris Creek</t>
    </r>
    <r>
      <rPr>
        <vertAlign val="superscript"/>
        <sz val="11"/>
        <color rgb="FF000000"/>
        <rFont val="Calibri"/>
        <family val="2"/>
      </rPr>
      <t>2</t>
    </r>
  </si>
  <si>
    <t>Little Choptank River</t>
  </si>
  <si>
    <r>
      <t>Great Wicomico</t>
    </r>
    <r>
      <rPr>
        <vertAlign val="superscript"/>
        <sz val="11"/>
        <color rgb="FF000000"/>
        <rFont val="Calibri"/>
        <family val="2"/>
      </rPr>
      <t>1</t>
    </r>
  </si>
  <si>
    <t>-</t>
  </si>
  <si>
    <t>Eastern Branch of the Elizabeth River</t>
  </si>
  <si>
    <r>
      <rPr>
        <vertAlign val="superscript"/>
        <sz val="10"/>
        <color rgb="FF000000"/>
        <rFont val="Arial"/>
        <family val="2"/>
      </rPr>
      <t>1</t>
    </r>
    <r>
      <rPr>
        <sz val="10"/>
        <color rgb="FF000000"/>
        <rFont val="Arial"/>
        <family val="2"/>
      </rPr>
      <t>Reflects an update in baseline acreage to 100 acres in 2020</t>
    </r>
  </si>
  <si>
    <r>
      <rPr>
        <vertAlign val="superscript"/>
        <sz val="10"/>
        <color rgb="FF000000"/>
        <rFont val="Arial"/>
        <family val="2"/>
      </rPr>
      <t>2</t>
    </r>
    <r>
      <rPr>
        <sz val="10"/>
        <color rgb="FF000000"/>
        <rFont val="Arial"/>
        <family val="2"/>
      </rPr>
      <t>The Maryland Workgroup identified an error in their record-keeping and the corrected total acreage goal is 348 acres.</t>
    </r>
  </si>
  <si>
    <r>
      <rPr>
        <vertAlign val="superscript"/>
        <sz val="10"/>
        <color rgb="FF000000"/>
        <rFont val="Arial"/>
        <family val="2"/>
      </rPr>
      <t>3</t>
    </r>
    <r>
      <rPr>
        <sz val="10"/>
        <color rgb="FF000000"/>
        <rFont val="Arial"/>
        <family val="2"/>
      </rPr>
      <t>A one-acre site originally used as a research site was deemed to be a restored reef and added to the total for Tred Avon River in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</si>
</sst>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font>
      <sz val="10"/>
      <color rgb="FF000000"/>
      <name val="Arial"/>
    </font>
    <font>
      <b/>
      <sz val="14"/>
      <color rgb="FF000000"/>
      <name val="Calibri"/>
      <family val="2"/>
    </font>
    <font>
      <sz val="14"/>
      <color rgb="FF000000"/>
      <name val="Arial"/>
      <family val="2"/>
    </font>
    <font>
      <sz val="14"/>
      <color rgb="FF000000"/>
      <name val="Calibri"/>
      <family val="2"/>
    </font>
    <font>
      <sz val="14"/>
      <color theme="1"/>
      <name val="Calibri"/>
      <family val="2"/>
    </font>
    <font>
      <sz val="11"/>
      <color rgb="FF000000"/>
      <name val="Arial"/>
      <family val="2"/>
    </font>
    <font>
      <b/>
      <sz val="11"/>
      <color rgb="FF000000"/>
      <name val="Calibri"/>
      <family val="2"/>
    </font>
    <font>
      <sz val="11"/>
      <color rgb="FF000000"/>
      <name val="Calibri"/>
      <family val="2"/>
    </font>
    <font>
      <b/>
      <vertAlign val="superscript"/>
      <sz val="14"/>
      <color rgb="FF000000"/>
      <name val="Calibri"/>
      <family val="2"/>
    </font>
    <font>
      <vertAlign val="superscript"/>
      <sz val="14"/>
      <color rgb="FF000000"/>
      <name val="Calibri"/>
      <family val="2"/>
    </font>
    <font>
      <sz val="8"/>
      <name val="Arial"/>
      <family val="2"/>
    </font>
    <font>
      <sz val="10"/>
      <color rgb="FF000000"/>
      <name val="Arial"/>
      <family val="2"/>
    </font>
    <font>
      <sz val="11"/>
      <color theme="1"/>
      <name val="Calibri"/>
      <family val="2"/>
    </font>
    <font>
      <b/>
      <sz val="11"/>
      <name val="Calibri"/>
      <family val="2"/>
    </font>
    <font>
      <sz val="11"/>
      <name val="Calibri"/>
      <family val="2"/>
    </font>
    <font>
      <sz val="10"/>
      <color rgb="FF000000"/>
      <name val="Arial"/>
      <family val="2"/>
    </font>
    <font>
      <vertAlign val="superscript"/>
      <sz val="11"/>
      <color rgb="FF000000"/>
      <name val="Calibri"/>
      <family val="2"/>
    </font>
    <font>
      <vertAlign val="superscript"/>
      <sz val="10"/>
      <color rgb="FF000000"/>
      <name val="Arial"/>
      <family val="2"/>
    </font>
    <font>
      <sz val="11"/>
      <name val="Arial"/>
      <family val="2"/>
    </font>
    <font>
      <sz val="11"/>
      <color rgb="FF000000"/>
      <name val="Calibri"/>
      <family val="2"/>
      <scheme val="major"/>
    </font>
    <font>
      <sz val="14"/>
      <name val="Calibri"/>
      <family val="2"/>
    </font>
    <font>
      <vertAlign val="superscript"/>
      <sz val="14"/>
      <color rgb="FFFF0000"/>
      <name val="Arial"/>
      <family val="2"/>
    </font>
    <font>
      <vertAlign val="superscript"/>
      <sz val="14"/>
      <name val="Calibri"/>
      <family val="2"/>
    </font>
    <font>
      <sz val="14"/>
      <color rgb="FFFF0000"/>
      <name val="Arial"/>
      <family val="2"/>
    </font>
    <font>
      <sz val="12"/>
      <color rgb="FF000000"/>
      <name val="Calibri"/>
      <family val="2"/>
      <scheme val="major"/>
    </font>
    <font>
      <sz val="14"/>
      <name val="Calibri"/>
      <family val="2"/>
      <scheme val="major"/>
    </font>
    <font>
      <vertAlign val="superscript"/>
      <sz val="14"/>
      <name val="Calibri"/>
      <family val="2"/>
      <scheme val="major"/>
    </font>
    <font>
      <sz val="10"/>
      <name val="Arial"/>
      <family val="2"/>
    </font>
    <font>
      <vertAlign val="superscript"/>
      <sz val="14"/>
      <color rgb="FF000000"/>
      <name val="Calibri"/>
      <scheme val="major"/>
    </font>
    <font>
      <sz val="14"/>
      <color rgb="FF000000"/>
      <name val="Calibri"/>
      <scheme val="major"/>
    </font>
  </fonts>
  <fills count="5">
    <fill>
      <patternFill patternType="none"/>
    </fill>
    <fill>
      <patternFill patternType="gray125"/>
    </fill>
    <fill>
      <patternFill patternType="solid">
        <fgColor rgb="FFE2EFD9"/>
        <bgColor rgb="FFE2EFD9"/>
      </patternFill>
    </fill>
    <fill>
      <patternFill patternType="solid">
        <fgColor theme="0"/>
        <bgColor theme="0"/>
      </patternFill>
    </fill>
    <fill>
      <patternFill patternType="solid">
        <fgColor theme="9" tint="0.79998168889431442"/>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s>
  <cellStyleXfs count="3">
    <xf numFmtId="0" fontId="0" fillId="0" borderId="0"/>
    <xf numFmtId="0" fontId="15" fillId="0" borderId="2"/>
    <xf numFmtId="44" fontId="15" fillId="0" borderId="2" applyFont="0" applyFill="0" applyBorder="0" applyAlignment="0" applyProtection="0"/>
  </cellStyleXfs>
  <cellXfs count="84">
    <xf numFmtId="0" fontId="0" fillId="0" borderId="0" xfId="0" applyFont="1" applyAlignment="1"/>
    <xf numFmtId="0" fontId="1" fillId="2" borderId="1" xfId="0" applyFont="1" applyFill="1" applyBorder="1" applyAlignment="1">
      <alignment horizontal="center" vertical="center"/>
    </xf>
    <xf numFmtId="0" fontId="3" fillId="0" borderId="1" xfId="0" applyFont="1" applyBorder="1"/>
    <xf numFmtId="9" fontId="3" fillId="0" borderId="1" xfId="0" applyNumberFormat="1" applyFont="1" applyBorder="1"/>
    <xf numFmtId="0" fontId="2" fillId="0" borderId="0" xfId="0" applyFont="1"/>
    <xf numFmtId="0" fontId="3" fillId="0" borderId="1" xfId="0" applyFont="1" applyBorder="1" applyAlignment="1">
      <alignment horizontal="center"/>
    </xf>
    <xf numFmtId="0" fontId="3" fillId="0" borderId="1" xfId="0" applyFont="1" applyBorder="1" applyAlignment="1">
      <alignment horizontal="right"/>
    </xf>
    <xf numFmtId="0" fontId="4" fillId="0" borderId="1" xfId="0" applyFont="1" applyBorder="1"/>
    <xf numFmtId="0" fontId="4" fillId="0" borderId="1" xfId="0" applyFont="1" applyBorder="1" applyAlignment="1">
      <alignment horizontal="center"/>
    </xf>
    <xf numFmtId="0" fontId="3" fillId="0" borderId="0" xfId="0" applyFont="1"/>
    <xf numFmtId="9" fontId="3" fillId="0" borderId="0" xfId="0" applyNumberFormat="1" applyFont="1"/>
    <xf numFmtId="0" fontId="3" fillId="0" borderId="4" xfId="0" applyFont="1" applyBorder="1"/>
    <xf numFmtId="0" fontId="3" fillId="0" borderId="5" xfId="0" applyFont="1" applyBorder="1" applyAlignment="1">
      <alignment horizontal="center"/>
    </xf>
    <xf numFmtId="0" fontId="3" fillId="0" borderId="7" xfId="0" applyFont="1" applyBorder="1" applyAlignment="1">
      <alignment horizontal="center"/>
    </xf>
    <xf numFmtId="0" fontId="3" fillId="0" borderId="5" xfId="0" applyFont="1" applyBorder="1"/>
    <xf numFmtId="0" fontId="3" fillId="0" borderId="5" xfId="0" applyFont="1" applyBorder="1" applyAlignment="1">
      <alignment horizontal="right"/>
    </xf>
    <xf numFmtId="0" fontId="3" fillId="0" borderId="2" xfId="0" applyFont="1" applyBorder="1"/>
    <xf numFmtId="9" fontId="3" fillId="0" borderId="2" xfId="0" applyNumberFormat="1" applyFont="1" applyBorder="1"/>
    <xf numFmtId="0" fontId="3" fillId="0" borderId="7" xfId="0" applyFont="1" applyBorder="1" applyAlignment="1">
      <alignment horizontal="right"/>
    </xf>
    <xf numFmtId="9" fontId="3" fillId="0" borderId="7" xfId="0" applyNumberFormat="1" applyFont="1" applyBorder="1" applyAlignment="1">
      <alignment horizontal="right"/>
    </xf>
    <xf numFmtId="0" fontId="2" fillId="0" borderId="2" xfId="0" applyFont="1" applyFill="1" applyBorder="1"/>
    <xf numFmtId="0" fontId="0" fillId="0" borderId="0" xfId="0" applyFont="1" applyFill="1" applyAlignment="1"/>
    <xf numFmtId="0" fontId="2" fillId="0" borderId="0" xfId="0" applyFont="1" applyFill="1"/>
    <xf numFmtId="0" fontId="2" fillId="0" borderId="0" xfId="0" applyFont="1" applyFill="1" applyAlignment="1"/>
    <xf numFmtId="0" fontId="0" fillId="0" borderId="0" xfId="0" applyFont="1" applyAlignment="1"/>
    <xf numFmtId="0" fontId="11" fillId="0" borderId="0" xfId="0" applyFont="1" applyAlignment="1">
      <alignment vertical="center"/>
    </xf>
    <xf numFmtId="0" fontId="3" fillId="0" borderId="0" xfId="0" applyFont="1" applyAlignment="1"/>
    <xf numFmtId="0" fontId="0" fillId="0" borderId="0" xfId="0" applyFont="1" applyAlignment="1"/>
    <xf numFmtId="0" fontId="9" fillId="0" borderId="1" xfId="0" applyNumberFormat="1" applyFont="1" applyBorder="1" applyAlignment="1">
      <alignment horizontal="right"/>
    </xf>
    <xf numFmtId="0" fontId="3" fillId="0" borderId="2" xfId="0" applyFont="1" applyFill="1" applyBorder="1" applyAlignment="1"/>
    <xf numFmtId="0" fontId="0" fillId="0" borderId="0" xfId="0" applyFont="1" applyAlignment="1"/>
    <xf numFmtId="0" fontId="6" fillId="2" borderId="7" xfId="0" applyFont="1" applyFill="1" applyBorder="1" applyAlignment="1">
      <alignment horizontal="center"/>
    </xf>
    <xf numFmtId="0" fontId="7" fillId="3" borderId="6" xfId="0" applyFont="1" applyFill="1" applyBorder="1"/>
    <xf numFmtId="0" fontId="7" fillId="3" borderId="7" xfId="0" applyFont="1" applyFill="1" applyBorder="1"/>
    <xf numFmtId="0" fontId="7" fillId="3" borderId="7" xfId="0" applyFont="1" applyFill="1" applyBorder="1" applyAlignment="1">
      <alignment horizontal="right"/>
    </xf>
    <xf numFmtId="0" fontId="7" fillId="0" borderId="7" xfId="0" applyFont="1" applyBorder="1" applyAlignment="1">
      <alignment horizontal="right"/>
    </xf>
    <xf numFmtId="0" fontId="13" fillId="4" borderId="7" xfId="0" applyFont="1" applyFill="1" applyBorder="1" applyAlignment="1">
      <alignment horizontal="center" wrapText="1"/>
    </xf>
    <xf numFmtId="0" fontId="7" fillId="0" borderId="2" xfId="0" applyFont="1" applyFill="1" applyBorder="1" applyAlignment="1"/>
    <xf numFmtId="0" fontId="0" fillId="0" borderId="2" xfId="0" applyFont="1" applyBorder="1" applyAlignment="1"/>
    <xf numFmtId="0" fontId="0" fillId="0" borderId="2" xfId="0" applyFont="1" applyFill="1" applyBorder="1" applyAlignment="1"/>
    <xf numFmtId="0" fontId="3" fillId="0" borderId="2" xfId="0" applyFont="1" applyFill="1" applyBorder="1" applyAlignment="1">
      <alignment vertical="center"/>
    </xf>
    <xf numFmtId="0" fontId="3" fillId="0" borderId="7" xfId="0" applyFont="1" applyFill="1" applyBorder="1" applyAlignment="1">
      <alignment horizontal="center"/>
    </xf>
    <xf numFmtId="0" fontId="3" fillId="0" borderId="1" xfId="0" applyFont="1" applyFill="1" applyBorder="1" applyAlignment="1">
      <alignment horizontal="center"/>
    </xf>
    <xf numFmtId="0" fontId="6" fillId="0" borderId="2" xfId="0" applyFont="1" applyFill="1" applyBorder="1" applyAlignment="1">
      <alignment vertical="center"/>
    </xf>
    <xf numFmtId="0" fontId="18" fillId="0" borderId="2" xfId="0" applyFont="1" applyFill="1" applyBorder="1" applyAlignment="1"/>
    <xf numFmtId="0" fontId="6" fillId="0" borderId="2" xfId="0" applyFont="1" applyFill="1" applyBorder="1" applyAlignment="1">
      <alignment horizontal="center"/>
    </xf>
    <xf numFmtId="0" fontId="7" fillId="0" borderId="2" xfId="0" applyFont="1" applyFill="1" applyBorder="1"/>
    <xf numFmtId="0" fontId="5" fillId="0" borderId="2" xfId="0" applyFont="1" applyFill="1" applyBorder="1" applyAlignment="1">
      <alignment horizontal="right"/>
    </xf>
    <xf numFmtId="0" fontId="19" fillId="0" borderId="2" xfId="0" applyFont="1" applyFill="1" applyBorder="1" applyAlignment="1">
      <alignment horizontal="right"/>
    </xf>
    <xf numFmtId="0" fontId="12" fillId="0" borderId="2" xfId="0" applyFont="1" applyFill="1" applyBorder="1"/>
    <xf numFmtId="0" fontId="12" fillId="3" borderId="6" xfId="0" applyFont="1" applyFill="1" applyBorder="1"/>
    <xf numFmtId="0" fontId="7" fillId="3" borderId="8" xfId="0" applyFont="1" applyFill="1" applyBorder="1"/>
    <xf numFmtId="0" fontId="7" fillId="3" borderId="9" xfId="0" applyFont="1" applyFill="1" applyBorder="1"/>
    <xf numFmtId="0" fontId="7" fillId="3" borderId="7" xfId="0" applyFont="1" applyFill="1" applyBorder="1" applyAlignment="1"/>
    <xf numFmtId="0" fontId="12" fillId="3" borderId="7" xfId="0" applyFont="1" applyFill="1" applyBorder="1" applyAlignment="1">
      <alignment horizontal="right"/>
    </xf>
    <xf numFmtId="0" fontId="12" fillId="0" borderId="7" xfId="0" applyFont="1" applyBorder="1" applyAlignment="1">
      <alignment horizontal="right"/>
    </xf>
    <xf numFmtId="0" fontId="12" fillId="3" borderId="7" xfId="0" applyFont="1" applyFill="1" applyBorder="1"/>
    <xf numFmtId="0" fontId="14" fillId="3" borderId="7" xfId="0" applyFont="1" applyFill="1" applyBorder="1" applyAlignment="1">
      <alignment horizontal="right"/>
    </xf>
    <xf numFmtId="0" fontId="14" fillId="0" borderId="7" xfId="0" applyFont="1" applyBorder="1" applyAlignment="1">
      <alignment horizontal="right"/>
    </xf>
    <xf numFmtId="0" fontId="20" fillId="0" borderId="1" xfId="0" applyFont="1" applyFill="1" applyBorder="1" applyAlignment="1">
      <alignment horizontal="center"/>
    </xf>
    <xf numFmtId="0" fontId="3" fillId="0" borderId="7" xfId="0" applyFont="1" applyBorder="1" applyAlignment="1"/>
    <xf numFmtId="0" fontId="21" fillId="0" borderId="0" xfId="0" applyFont="1" applyFill="1"/>
    <xf numFmtId="0" fontId="20" fillId="0" borderId="1" xfId="0" applyFont="1" applyBorder="1" applyAlignment="1">
      <alignment horizontal="right"/>
    </xf>
    <xf numFmtId="0" fontId="20" fillId="0" borderId="1" xfId="0" applyFont="1" applyFill="1" applyBorder="1" applyAlignment="1">
      <alignment horizontal="right"/>
    </xf>
    <xf numFmtId="0" fontId="20" fillId="0" borderId="5" xfId="0" applyFont="1" applyBorder="1" applyAlignment="1">
      <alignment horizontal="right"/>
    </xf>
    <xf numFmtId="9" fontId="20" fillId="0" borderId="1" xfId="0" applyNumberFormat="1" applyFont="1" applyBorder="1"/>
    <xf numFmtId="0" fontId="11" fillId="0" borderId="2" xfId="0" applyFont="1" applyBorder="1" applyAlignment="1">
      <alignment vertical="center"/>
    </xf>
    <xf numFmtId="46" fontId="11" fillId="0" borderId="2" xfId="0" applyNumberFormat="1" applyFont="1" applyFill="1" applyBorder="1" applyAlignment="1">
      <alignment vertical="center"/>
    </xf>
    <xf numFmtId="0" fontId="20" fillId="0" borderId="2" xfId="0" applyFont="1" applyFill="1" applyBorder="1" applyAlignment="1"/>
    <xf numFmtId="0" fontId="3" fillId="0" borderId="3" xfId="0" applyFont="1" applyBorder="1" applyAlignment="1"/>
    <xf numFmtId="0" fontId="23" fillId="0" borderId="0" xfId="0" applyFont="1"/>
    <xf numFmtId="0" fontId="23" fillId="0" borderId="0" xfId="0" applyFont="1" applyFill="1"/>
    <xf numFmtId="0" fontId="20" fillId="0" borderId="4" xfId="0" applyFont="1" applyBorder="1" applyAlignment="1"/>
    <xf numFmtId="9" fontId="20" fillId="0" borderId="1" xfId="0" applyNumberFormat="1" applyFont="1" applyBorder="1" applyAlignment="1">
      <alignment horizontal="right"/>
    </xf>
    <xf numFmtId="9" fontId="20" fillId="0" borderId="5" xfId="0" applyNumberFormat="1" applyFont="1" applyBorder="1" applyAlignment="1">
      <alignment horizontal="right"/>
    </xf>
    <xf numFmtId="0" fontId="24" fillId="0" borderId="0" xfId="0" applyFont="1" applyAlignment="1"/>
    <xf numFmtId="0" fontId="25" fillId="0" borderId="0" xfId="0" applyFont="1" applyAlignment="1"/>
    <xf numFmtId="0" fontId="14" fillId="0" borderId="7" xfId="0" applyFont="1" applyFill="1" applyBorder="1" applyAlignment="1">
      <alignment horizontal="right"/>
    </xf>
    <xf numFmtId="0" fontId="14" fillId="0" borderId="7" xfId="0" applyFont="1" applyFill="1" applyBorder="1" applyAlignment="1"/>
    <xf numFmtId="0" fontId="27" fillId="0" borderId="2" xfId="0" applyFont="1" applyBorder="1" applyAlignment="1"/>
    <xf numFmtId="0" fontId="6" fillId="2" borderId="8" xfId="0" applyFont="1" applyFill="1" applyBorder="1" applyAlignment="1">
      <alignment horizontal="center" vertical="center"/>
    </xf>
    <xf numFmtId="0" fontId="14" fillId="0" borderId="10" xfId="0" applyFont="1" applyBorder="1" applyAlignment="1"/>
    <xf numFmtId="0" fontId="6" fillId="2" borderId="7" xfId="0" applyFont="1" applyFill="1" applyBorder="1" applyAlignment="1">
      <alignment horizontal="center" vertical="center"/>
    </xf>
    <xf numFmtId="0" fontId="29" fillId="0" borderId="0" xfId="0" applyFont="1" applyAlignment="1"/>
  </cellXfs>
  <cellStyles count="3">
    <cellStyle name="Currency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5"/>
  <sheetViews>
    <sheetView zoomScale="90" zoomScaleNormal="90" workbookViewId="0">
      <selection activeCell="G9" sqref="G9"/>
    </sheetView>
  </sheetViews>
  <sheetFormatPr defaultColWidth="14.42578125" defaultRowHeight="15" customHeight="1"/>
  <cols>
    <col min="1" max="1" width="43.85546875" customWidth="1"/>
    <col min="2" max="2" width="6.85546875" bestFit="1" customWidth="1"/>
    <col min="3" max="3" width="26.140625" bestFit="1" customWidth="1"/>
    <col min="4" max="4" width="31.85546875" customWidth="1"/>
    <col min="5" max="5" width="35.5703125" customWidth="1"/>
    <col min="6" max="6" width="32.7109375" customWidth="1"/>
    <col min="7" max="7" width="28.28515625" customWidth="1"/>
    <col min="8" max="8" width="27" customWidth="1"/>
    <col min="9" max="9" width="19.5703125" customWidth="1"/>
    <col min="10" max="10" width="16.5703125" customWidth="1"/>
    <col min="11" max="11" width="8.85546875" customWidth="1"/>
    <col min="12" max="12" width="4.42578125" customWidth="1"/>
    <col min="13" max="30" width="8.7109375" customWidth="1"/>
  </cols>
  <sheetData>
    <row r="1" spans="1:35" ht="30" customHeight="1">
      <c r="A1" s="1" t="s">
        <v>0</v>
      </c>
      <c r="B1" s="1" t="s">
        <v>1</v>
      </c>
      <c r="C1" s="1" t="s">
        <v>2</v>
      </c>
      <c r="D1" s="1" t="s">
        <v>3</v>
      </c>
      <c r="E1" s="1" t="s">
        <v>4</v>
      </c>
      <c r="F1" s="1" t="s">
        <v>5</v>
      </c>
      <c r="G1" s="1" t="s">
        <v>6</v>
      </c>
      <c r="H1" s="1" t="s">
        <v>7</v>
      </c>
      <c r="I1" s="1" t="s">
        <v>8</v>
      </c>
      <c r="J1" s="1" t="s">
        <v>9</v>
      </c>
      <c r="K1" s="20"/>
      <c r="L1" s="20"/>
      <c r="M1" s="20"/>
      <c r="N1" s="20"/>
      <c r="O1" s="20"/>
      <c r="P1" s="20"/>
      <c r="Q1" s="20"/>
      <c r="R1" s="20"/>
      <c r="S1" s="20"/>
      <c r="T1" s="20"/>
      <c r="U1" s="20"/>
      <c r="V1" s="20"/>
      <c r="W1" s="20"/>
      <c r="X1" s="20"/>
      <c r="Y1" s="20"/>
      <c r="Z1" s="20"/>
      <c r="AA1" s="20"/>
      <c r="AB1" s="20"/>
      <c r="AC1" s="20"/>
      <c r="AD1" s="20"/>
      <c r="AE1" s="21"/>
      <c r="AF1" s="21"/>
      <c r="AG1" s="21"/>
      <c r="AH1" s="21"/>
      <c r="AI1" s="21"/>
    </row>
    <row r="2" spans="1:35" ht="21.6">
      <c r="A2" s="2" t="s">
        <v>10</v>
      </c>
      <c r="B2" s="5" t="s">
        <v>11</v>
      </c>
      <c r="C2" s="5">
        <v>2012</v>
      </c>
      <c r="D2" s="5" t="s">
        <v>12</v>
      </c>
      <c r="E2" s="5" t="s">
        <v>12</v>
      </c>
      <c r="F2" s="59" t="s">
        <v>12</v>
      </c>
      <c r="G2" s="62" t="s">
        <v>13</v>
      </c>
      <c r="H2" s="62">
        <v>343</v>
      </c>
      <c r="I2" s="62">
        <v>343</v>
      </c>
      <c r="J2" s="3">
        <f>H2/I2</f>
        <v>1</v>
      </c>
      <c r="K2" s="61"/>
      <c r="L2" s="20"/>
      <c r="M2" s="22"/>
      <c r="N2" s="22"/>
      <c r="O2" s="22"/>
      <c r="P2" s="22"/>
      <c r="Q2" s="22"/>
      <c r="R2" s="22"/>
      <c r="S2" s="22"/>
      <c r="T2" s="22"/>
      <c r="U2" s="22"/>
      <c r="V2" s="22"/>
      <c r="W2" s="22"/>
      <c r="X2" s="22"/>
      <c r="Y2" s="22"/>
      <c r="Z2" s="22"/>
      <c r="AA2" s="22"/>
      <c r="AB2" s="22"/>
      <c r="AC2" s="22"/>
      <c r="AD2" s="22"/>
      <c r="AE2" s="21"/>
      <c r="AF2" s="21"/>
      <c r="AG2" s="21"/>
      <c r="AH2" s="21"/>
      <c r="AI2" s="21"/>
    </row>
    <row r="3" spans="1:35" ht="21">
      <c r="A3" s="2" t="s">
        <v>14</v>
      </c>
      <c r="B3" s="5" t="s">
        <v>11</v>
      </c>
      <c r="C3" s="5">
        <v>2013</v>
      </c>
      <c r="D3" s="5" t="s">
        <v>12</v>
      </c>
      <c r="E3" s="5" t="s">
        <v>12</v>
      </c>
      <c r="F3" s="5" t="s">
        <v>15</v>
      </c>
      <c r="G3" s="62" t="s">
        <v>16</v>
      </c>
      <c r="H3" s="62">
        <v>358</v>
      </c>
      <c r="I3" s="62">
        <v>358</v>
      </c>
      <c r="J3" s="65">
        <f t="shared" ref="J3:J5" si="0">H3/I3</f>
        <v>1</v>
      </c>
      <c r="K3" s="23"/>
      <c r="L3" s="22"/>
      <c r="M3" s="22"/>
      <c r="N3" s="22"/>
      <c r="O3" s="22"/>
      <c r="P3" s="22"/>
      <c r="Q3" s="22"/>
      <c r="R3" s="22"/>
      <c r="S3" s="22"/>
      <c r="T3" s="22"/>
      <c r="U3" s="22"/>
      <c r="V3" s="22"/>
      <c r="W3" s="22"/>
      <c r="X3" s="22"/>
      <c r="Y3" s="22"/>
      <c r="Z3" s="22"/>
      <c r="AA3" s="22"/>
      <c r="AB3" s="22"/>
      <c r="AC3" s="22"/>
      <c r="AD3" s="22"/>
      <c r="AE3" s="21"/>
      <c r="AF3" s="21"/>
      <c r="AG3" s="21"/>
      <c r="AH3" s="21"/>
      <c r="AI3" s="21"/>
    </row>
    <row r="4" spans="1:35" ht="18.600000000000001">
      <c r="A4" s="2" t="s">
        <v>17</v>
      </c>
      <c r="B4" s="5" t="s">
        <v>11</v>
      </c>
      <c r="C4" s="5">
        <v>2014</v>
      </c>
      <c r="D4" s="5" t="s">
        <v>12</v>
      </c>
      <c r="E4" s="42" t="s">
        <v>12</v>
      </c>
      <c r="F4" s="5" t="s">
        <v>15</v>
      </c>
      <c r="G4" s="2">
        <v>0</v>
      </c>
      <c r="H4" s="62">
        <v>131</v>
      </c>
      <c r="I4" s="62">
        <v>130</v>
      </c>
      <c r="J4" s="65">
        <f t="shared" si="0"/>
        <v>1.0076923076923077</v>
      </c>
      <c r="K4" s="22"/>
      <c r="L4" s="71"/>
      <c r="M4" s="22"/>
      <c r="N4" s="22"/>
      <c r="O4" s="22"/>
      <c r="P4" s="22"/>
      <c r="Q4" s="22"/>
      <c r="R4" s="22"/>
      <c r="S4" s="22"/>
      <c r="T4" s="22"/>
      <c r="U4" s="22"/>
      <c r="V4" s="22"/>
      <c r="W4" s="22"/>
      <c r="X4" s="22"/>
      <c r="Y4" s="22"/>
      <c r="Z4" s="22"/>
      <c r="AA4" s="22"/>
      <c r="AB4" s="22"/>
      <c r="AC4" s="22"/>
      <c r="AD4" s="22"/>
      <c r="AE4" s="21"/>
      <c r="AF4" s="21"/>
      <c r="AG4" s="21"/>
      <c r="AH4" s="21"/>
      <c r="AI4" s="21"/>
    </row>
    <row r="5" spans="1:35" ht="18.600000000000001">
      <c r="A5" s="2" t="s">
        <v>18</v>
      </c>
      <c r="B5" s="5" t="s">
        <v>11</v>
      </c>
      <c r="C5" s="5">
        <v>2018</v>
      </c>
      <c r="D5" s="5" t="s">
        <v>12</v>
      </c>
      <c r="E5" s="42" t="s">
        <v>12</v>
      </c>
      <c r="F5" s="42" t="s">
        <v>15</v>
      </c>
      <c r="G5" s="6">
        <v>35</v>
      </c>
      <c r="H5" s="63">
        <v>60</v>
      </c>
      <c r="I5" s="62">
        <v>60</v>
      </c>
      <c r="J5" s="65">
        <f t="shared" si="0"/>
        <v>1</v>
      </c>
      <c r="K5" s="22"/>
      <c r="L5" s="22"/>
      <c r="M5" s="22"/>
      <c r="N5" s="22"/>
      <c r="O5" s="22"/>
      <c r="P5" s="22"/>
      <c r="Q5" s="22"/>
      <c r="R5" s="22"/>
      <c r="S5" s="22"/>
      <c r="T5" s="22"/>
      <c r="U5" s="22"/>
      <c r="V5" s="22"/>
      <c r="W5" s="22"/>
      <c r="X5" s="22"/>
      <c r="Y5" s="22"/>
      <c r="Z5" s="22"/>
      <c r="AA5" s="22"/>
      <c r="AB5" s="22"/>
      <c r="AC5" s="22"/>
      <c r="AD5" s="22"/>
      <c r="AE5" s="21"/>
      <c r="AF5" s="21"/>
      <c r="AG5" s="21"/>
      <c r="AH5" s="21"/>
      <c r="AI5" s="21"/>
    </row>
    <row r="6" spans="1:35" ht="21">
      <c r="A6" s="7" t="s">
        <v>19</v>
      </c>
      <c r="B6" s="8" t="s">
        <v>11</v>
      </c>
      <c r="C6" s="8">
        <v>2019</v>
      </c>
      <c r="D6" s="5" t="s">
        <v>12</v>
      </c>
      <c r="E6" s="42" t="s">
        <v>15</v>
      </c>
      <c r="F6" s="42" t="s">
        <v>15</v>
      </c>
      <c r="G6" s="62" t="s">
        <v>20</v>
      </c>
      <c r="H6" s="62">
        <v>345</v>
      </c>
      <c r="I6" s="62">
        <v>441</v>
      </c>
      <c r="J6" s="73">
        <f>H6/I6</f>
        <v>0.78231292517006801</v>
      </c>
      <c r="K6" s="22"/>
      <c r="L6" s="22"/>
      <c r="M6" s="22"/>
      <c r="N6" s="22"/>
      <c r="O6" s="22"/>
      <c r="P6" s="22"/>
      <c r="Q6" s="22"/>
      <c r="R6" s="22"/>
      <c r="S6" s="22"/>
      <c r="T6" s="22"/>
      <c r="U6" s="22"/>
      <c r="V6" s="22"/>
      <c r="W6" s="22"/>
      <c r="X6" s="22"/>
      <c r="Y6" s="22"/>
      <c r="Z6" s="22"/>
      <c r="AA6" s="22"/>
      <c r="AB6" s="22"/>
      <c r="AC6" s="22"/>
      <c r="AD6" s="22"/>
      <c r="AE6" s="21"/>
      <c r="AF6" s="21"/>
      <c r="AG6" s="21"/>
      <c r="AH6" s="21"/>
      <c r="AI6" s="21"/>
    </row>
    <row r="7" spans="1:35" ht="18.600000000000001">
      <c r="A7" s="2" t="s">
        <v>21</v>
      </c>
      <c r="B7" s="5" t="s">
        <v>22</v>
      </c>
      <c r="C7" s="5">
        <v>2014</v>
      </c>
      <c r="D7" s="5" t="s">
        <v>12</v>
      </c>
      <c r="E7" s="42" t="s">
        <v>12</v>
      </c>
      <c r="F7" s="42" t="s">
        <v>15</v>
      </c>
      <c r="G7" s="2">
        <v>70</v>
      </c>
      <c r="H7" s="62">
        <v>82</v>
      </c>
      <c r="I7" s="62">
        <v>82</v>
      </c>
      <c r="J7" s="65">
        <f>H7/I7</f>
        <v>1</v>
      </c>
      <c r="K7" s="22"/>
      <c r="L7" s="22"/>
      <c r="M7" s="22"/>
      <c r="N7" s="22"/>
      <c r="O7" s="22"/>
      <c r="P7" s="22"/>
      <c r="Q7" s="22"/>
      <c r="R7" s="22"/>
      <c r="S7" s="22"/>
      <c r="T7" s="22"/>
      <c r="U7" s="22"/>
      <c r="V7" s="22"/>
      <c r="W7" s="22"/>
      <c r="X7" s="22"/>
      <c r="Y7" s="22"/>
      <c r="Z7" s="22"/>
      <c r="AA7" s="22"/>
      <c r="AB7" s="22"/>
      <c r="AC7" s="22"/>
      <c r="AD7" s="22"/>
      <c r="AE7" s="21"/>
      <c r="AF7" s="21"/>
      <c r="AG7" s="21"/>
      <c r="AH7" s="21"/>
      <c r="AI7" s="21"/>
    </row>
    <row r="8" spans="1:35" ht="18.600000000000001">
      <c r="A8" s="2" t="s">
        <v>23</v>
      </c>
      <c r="B8" s="5" t="s">
        <v>22</v>
      </c>
      <c r="C8" s="5">
        <v>2014</v>
      </c>
      <c r="D8" s="5" t="s">
        <v>12</v>
      </c>
      <c r="E8" s="42" t="s">
        <v>12</v>
      </c>
      <c r="F8" s="42" t="s">
        <v>15</v>
      </c>
      <c r="G8" s="2">
        <v>203</v>
      </c>
      <c r="H8" s="62">
        <v>497</v>
      </c>
      <c r="I8" s="62">
        <v>444</v>
      </c>
      <c r="J8" s="65">
        <f>H8/I8</f>
        <v>1.1193693693693694</v>
      </c>
      <c r="K8" s="4"/>
      <c r="L8" s="4"/>
      <c r="M8" s="4"/>
      <c r="N8" s="4"/>
      <c r="O8" s="4"/>
      <c r="P8" s="4"/>
      <c r="Q8" s="4"/>
      <c r="R8" s="4"/>
      <c r="S8" s="4"/>
      <c r="T8" s="4"/>
      <c r="U8" s="4"/>
      <c r="V8" s="4"/>
      <c r="W8" s="4"/>
      <c r="X8" s="4"/>
      <c r="Y8" s="4"/>
      <c r="Z8" s="4"/>
      <c r="AA8" s="4"/>
      <c r="AB8" s="4"/>
      <c r="AC8" s="4"/>
      <c r="AD8" s="4"/>
      <c r="AE8" s="30"/>
      <c r="AF8" s="30"/>
      <c r="AG8" s="30"/>
      <c r="AH8" s="30"/>
      <c r="AI8" s="30"/>
    </row>
    <row r="9" spans="1:35" ht="18.95" customHeight="1">
      <c r="A9" s="2" t="s">
        <v>24</v>
      </c>
      <c r="B9" s="5" t="s">
        <v>22</v>
      </c>
      <c r="C9" s="5">
        <v>2016</v>
      </c>
      <c r="D9" s="5" t="s">
        <v>12</v>
      </c>
      <c r="E9" s="42" t="s">
        <v>15</v>
      </c>
      <c r="F9" s="42" t="s">
        <v>15</v>
      </c>
      <c r="G9" s="28" t="s">
        <v>25</v>
      </c>
      <c r="H9" s="62">
        <v>126</v>
      </c>
      <c r="I9" s="62">
        <v>152</v>
      </c>
      <c r="J9" s="65">
        <f t="shared" ref="J9:J10" si="1">H9/I9</f>
        <v>0.82894736842105265</v>
      </c>
      <c r="K9" s="4"/>
      <c r="L9" s="4"/>
      <c r="M9" s="4"/>
      <c r="N9" s="4"/>
      <c r="O9" s="4"/>
      <c r="P9" s="4"/>
      <c r="Q9" s="4"/>
      <c r="R9" s="4"/>
      <c r="S9" s="4"/>
      <c r="T9" s="4"/>
      <c r="U9" s="4"/>
      <c r="V9" s="4"/>
      <c r="W9" s="4"/>
      <c r="X9" s="4"/>
      <c r="Y9" s="4"/>
      <c r="Z9" s="4"/>
      <c r="AA9" s="4"/>
      <c r="AB9" s="4"/>
      <c r="AC9" s="4"/>
      <c r="AD9" s="4"/>
      <c r="AE9" s="30"/>
      <c r="AF9" s="30"/>
      <c r="AG9" s="30"/>
      <c r="AH9" s="30"/>
      <c r="AI9" s="30"/>
    </row>
    <row r="10" spans="1:35" ht="18.600000000000001">
      <c r="A10" s="2" t="s">
        <v>26</v>
      </c>
      <c r="B10" s="5" t="s">
        <v>22</v>
      </c>
      <c r="C10" s="5">
        <v>2017</v>
      </c>
      <c r="D10" s="5" t="s">
        <v>12</v>
      </c>
      <c r="E10" s="59" t="s">
        <v>12</v>
      </c>
      <c r="F10" s="42" t="s">
        <v>15</v>
      </c>
      <c r="G10" s="2">
        <v>2</v>
      </c>
      <c r="H10" s="62">
        <v>204</v>
      </c>
      <c r="I10" s="62">
        <v>200</v>
      </c>
      <c r="J10" s="65">
        <f t="shared" si="1"/>
        <v>1.02</v>
      </c>
      <c r="K10" s="4"/>
      <c r="L10" s="4"/>
      <c r="M10" s="4"/>
      <c r="N10" s="4"/>
      <c r="O10" s="4"/>
      <c r="P10" s="4"/>
      <c r="Q10" s="4"/>
      <c r="R10" s="4"/>
      <c r="S10" s="4"/>
      <c r="T10" s="4"/>
      <c r="U10" s="4"/>
      <c r="V10" s="4"/>
      <c r="W10" s="4"/>
      <c r="X10" s="4"/>
      <c r="Y10" s="4"/>
      <c r="Z10" s="4"/>
      <c r="AA10" s="4"/>
      <c r="AB10" s="4"/>
      <c r="AC10" s="4"/>
      <c r="AD10" s="4"/>
      <c r="AE10" s="30"/>
      <c r="AF10" s="30"/>
      <c r="AG10" s="30"/>
      <c r="AH10" s="30"/>
      <c r="AI10" s="30"/>
    </row>
    <row r="11" spans="1:35" ht="18.600000000000001">
      <c r="A11" s="14" t="s">
        <v>27</v>
      </c>
      <c r="B11" s="12" t="s">
        <v>22</v>
      </c>
      <c r="C11" s="12">
        <v>2017</v>
      </c>
      <c r="D11" s="12" t="s">
        <v>12</v>
      </c>
      <c r="E11" s="41" t="s">
        <v>12</v>
      </c>
      <c r="F11" s="42" t="s">
        <v>15</v>
      </c>
      <c r="G11" s="15">
        <v>100</v>
      </c>
      <c r="H11" s="64">
        <v>124</v>
      </c>
      <c r="I11" s="64">
        <v>124</v>
      </c>
      <c r="J11" s="74">
        <f>H11/I11</f>
        <v>1</v>
      </c>
      <c r="K11" s="4"/>
      <c r="L11" s="4"/>
      <c r="M11" s="4"/>
      <c r="N11" s="4"/>
      <c r="O11" s="4"/>
      <c r="P11" s="4"/>
      <c r="Q11" s="4"/>
      <c r="R11" s="4"/>
      <c r="S11" s="4"/>
      <c r="T11" s="4"/>
      <c r="U11" s="4"/>
      <c r="V11" s="4"/>
      <c r="W11" s="4"/>
      <c r="X11" s="4"/>
      <c r="Y11" s="4"/>
      <c r="Z11" s="4"/>
      <c r="AA11" s="4"/>
      <c r="AB11" s="4"/>
      <c r="AC11" s="4"/>
      <c r="AD11" s="4"/>
      <c r="AE11" s="30"/>
      <c r="AF11" s="30"/>
      <c r="AG11" s="30"/>
      <c r="AH11" s="30"/>
      <c r="AI11" s="30"/>
    </row>
    <row r="12" spans="1:35" ht="18.600000000000001" customHeight="1">
      <c r="A12" s="60" t="s">
        <v>28</v>
      </c>
      <c r="B12" s="13" t="s">
        <v>22</v>
      </c>
      <c r="C12" s="13">
        <v>2020</v>
      </c>
      <c r="D12" s="13" t="s">
        <v>29</v>
      </c>
      <c r="E12" s="41" t="s">
        <v>12</v>
      </c>
      <c r="F12" s="13" t="s">
        <v>15</v>
      </c>
      <c r="G12" s="18">
        <v>3</v>
      </c>
      <c r="H12" s="18">
        <v>24</v>
      </c>
      <c r="I12" s="18">
        <v>20</v>
      </c>
      <c r="J12" s="19">
        <f>H12/I12</f>
        <v>1.2</v>
      </c>
      <c r="K12" s="4"/>
      <c r="L12" s="4"/>
      <c r="M12" s="4"/>
      <c r="N12" s="4"/>
      <c r="O12" s="4"/>
      <c r="P12" s="4"/>
      <c r="Q12" s="4"/>
      <c r="R12" s="4"/>
      <c r="S12" s="4"/>
      <c r="T12" s="4"/>
      <c r="U12" s="4"/>
      <c r="V12" s="4"/>
      <c r="W12" s="4"/>
      <c r="X12" s="4"/>
      <c r="Y12" s="4"/>
      <c r="Z12" s="4"/>
      <c r="AA12" s="4"/>
      <c r="AB12" s="4"/>
      <c r="AC12" s="4"/>
      <c r="AD12" s="4"/>
      <c r="AE12" s="30"/>
      <c r="AF12" s="30"/>
      <c r="AG12" s="30"/>
      <c r="AH12" s="30"/>
      <c r="AI12" s="30"/>
    </row>
    <row r="13" spans="1:35" ht="21">
      <c r="A13" s="69" t="s">
        <v>30</v>
      </c>
      <c r="B13" s="16"/>
      <c r="C13" s="16"/>
      <c r="D13" s="16"/>
      <c r="E13" s="16"/>
      <c r="F13" s="16"/>
      <c r="G13" s="16"/>
      <c r="H13" s="16"/>
      <c r="I13" s="16"/>
      <c r="J13" s="17"/>
      <c r="K13" s="4"/>
      <c r="L13" s="4"/>
      <c r="M13" s="4"/>
      <c r="N13" s="4"/>
      <c r="O13" s="4"/>
      <c r="P13" s="4"/>
      <c r="Q13" s="4"/>
      <c r="R13" s="4"/>
      <c r="S13" s="4"/>
      <c r="T13" s="4"/>
      <c r="U13" s="4"/>
      <c r="V13" s="4"/>
      <c r="W13" s="4"/>
      <c r="X13" s="4"/>
      <c r="Y13" s="4"/>
      <c r="Z13" s="4"/>
      <c r="AA13" s="4"/>
      <c r="AB13" s="4"/>
      <c r="AC13" s="4"/>
      <c r="AD13" s="4"/>
      <c r="AE13" s="30"/>
      <c r="AF13" s="30"/>
      <c r="AG13" s="30"/>
      <c r="AH13" s="30"/>
      <c r="AI13" s="30"/>
    </row>
    <row r="14" spans="1:35" ht="21">
      <c r="A14" s="69" t="s">
        <v>31</v>
      </c>
      <c r="B14" s="9"/>
      <c r="C14" s="9"/>
      <c r="D14" s="9"/>
      <c r="E14" s="9"/>
      <c r="F14" s="9"/>
      <c r="G14" s="9"/>
      <c r="H14" s="9"/>
      <c r="I14" s="9"/>
      <c r="J14" s="10"/>
      <c r="K14" s="4"/>
      <c r="L14" s="4"/>
      <c r="M14" s="4"/>
      <c r="N14" s="4"/>
      <c r="O14" s="4"/>
      <c r="P14" s="4"/>
      <c r="Q14" s="4"/>
      <c r="R14" s="4"/>
      <c r="S14" s="4"/>
      <c r="T14" s="4"/>
      <c r="U14" s="4"/>
      <c r="V14" s="4"/>
      <c r="W14" s="4"/>
      <c r="X14" s="4"/>
      <c r="Y14" s="4"/>
      <c r="Z14" s="4"/>
      <c r="AA14" s="4"/>
      <c r="AB14" s="4"/>
      <c r="AC14" s="4"/>
      <c r="AD14" s="4"/>
      <c r="AE14" s="30"/>
      <c r="AF14" s="30"/>
      <c r="AG14" s="30"/>
      <c r="AH14" s="30"/>
      <c r="AI14" s="30"/>
    </row>
    <row r="15" spans="1:35" ht="21">
      <c r="A15" s="11" t="s">
        <v>32</v>
      </c>
      <c r="B15" s="9"/>
      <c r="C15" s="9"/>
      <c r="D15" s="9"/>
      <c r="E15" s="9"/>
      <c r="F15" s="9"/>
      <c r="G15" s="9"/>
      <c r="H15" s="9"/>
      <c r="I15" s="9"/>
      <c r="J15" s="10"/>
      <c r="K15" s="4"/>
      <c r="L15" s="4"/>
      <c r="M15" s="4"/>
      <c r="N15" s="4"/>
      <c r="O15" s="4"/>
      <c r="P15" s="4"/>
      <c r="Q15" s="4"/>
      <c r="R15" s="4"/>
      <c r="S15" s="4"/>
      <c r="T15" s="4"/>
      <c r="U15" s="4"/>
      <c r="V15" s="4"/>
      <c r="W15" s="4"/>
      <c r="X15" s="4"/>
      <c r="Y15" s="4"/>
      <c r="Z15" s="4"/>
      <c r="AA15" s="4"/>
      <c r="AB15" s="4"/>
      <c r="AC15" s="4"/>
      <c r="AD15" s="4"/>
      <c r="AE15" s="30"/>
      <c r="AF15" s="30"/>
      <c r="AG15" s="30"/>
      <c r="AH15" s="30"/>
      <c r="AI15" s="30"/>
    </row>
    <row r="16" spans="1:35" ht="21">
      <c r="A16" s="72" t="s">
        <v>33</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30"/>
      <c r="AF16" s="30"/>
      <c r="AG16" s="30"/>
      <c r="AH16" s="30"/>
      <c r="AI16" s="30"/>
    </row>
    <row r="17" spans="1:31" ht="21">
      <c r="A17" s="26" t="s">
        <v>34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30"/>
    </row>
    <row r="18" spans="1:31" s="27" customFormat="1" ht="21">
      <c r="A18" s="26" t="s">
        <v>35</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30"/>
    </row>
    <row r="19" spans="1:31" ht="21">
      <c r="A19" s="29" t="s">
        <v>36</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30"/>
    </row>
    <row r="20" spans="1:31" s="30" customFormat="1" ht="21">
      <c r="A20" s="29" t="s">
        <v>37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1:31" ht="21">
      <c r="A21" s="29" t="s">
        <v>38</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30"/>
    </row>
    <row r="22" spans="1:31" ht="21">
      <c r="A22" s="68" t="s">
        <v>39</v>
      </c>
      <c r="B22" s="30"/>
      <c r="C22" s="30"/>
      <c r="D22" s="30"/>
      <c r="E22" s="30"/>
      <c r="F22" s="40"/>
      <c r="G22" s="4"/>
      <c r="H22" s="4"/>
      <c r="I22" s="4"/>
      <c r="J22" s="4"/>
      <c r="K22" s="4"/>
      <c r="L22" s="4"/>
      <c r="M22" s="4"/>
      <c r="N22" s="4"/>
      <c r="O22" s="4"/>
      <c r="P22" s="4"/>
      <c r="Q22" s="4"/>
      <c r="R22" s="4"/>
      <c r="S22" s="4"/>
      <c r="T22" s="4"/>
      <c r="U22" s="4"/>
      <c r="V22" s="4"/>
      <c r="W22" s="4"/>
      <c r="X22" s="4"/>
      <c r="Y22" s="4"/>
      <c r="Z22" s="4"/>
      <c r="AA22" s="4"/>
      <c r="AB22" s="4"/>
      <c r="AC22" s="4"/>
      <c r="AD22" s="4"/>
      <c r="AE22" s="4"/>
    </row>
    <row r="23" spans="1:31" ht="21">
      <c r="A23" s="68" t="s">
        <v>40</v>
      </c>
      <c r="B23" s="30"/>
      <c r="C23" s="30"/>
      <c r="D23" s="30"/>
      <c r="E23" s="30"/>
      <c r="F23" s="4"/>
      <c r="G23" s="4"/>
      <c r="H23" s="4"/>
      <c r="I23" s="4"/>
      <c r="J23" s="4"/>
      <c r="K23" s="4"/>
      <c r="L23" s="4"/>
      <c r="M23" s="4"/>
      <c r="N23" s="4"/>
      <c r="O23" s="4"/>
      <c r="P23" s="4"/>
      <c r="Q23" s="4"/>
      <c r="R23" s="4"/>
      <c r="S23" s="4"/>
      <c r="T23" s="4"/>
      <c r="U23" s="4"/>
      <c r="V23" s="4"/>
      <c r="W23" s="4"/>
      <c r="X23" s="4"/>
      <c r="Y23" s="4"/>
      <c r="Z23" s="4"/>
      <c r="AA23" s="4"/>
      <c r="AB23" s="4"/>
      <c r="AC23" s="4"/>
      <c r="AD23" s="4"/>
      <c r="AE23" s="30"/>
    </row>
    <row r="24" spans="1:31" ht="21">
      <c r="A24" s="68" t="s">
        <v>41</v>
      </c>
      <c r="B24" s="30"/>
      <c r="C24" s="30"/>
      <c r="D24" s="30"/>
      <c r="E24" s="30"/>
      <c r="F24" s="4"/>
      <c r="G24" s="4"/>
      <c r="H24" s="4"/>
      <c r="I24" s="4"/>
      <c r="J24" s="4"/>
      <c r="K24" s="4"/>
      <c r="L24" s="4"/>
      <c r="M24" s="4"/>
      <c r="N24" s="4"/>
      <c r="O24" s="4"/>
      <c r="P24" s="4"/>
      <c r="Q24" s="4"/>
      <c r="R24" s="4"/>
      <c r="S24" s="4"/>
      <c r="T24" s="4"/>
      <c r="U24" s="4"/>
      <c r="V24" s="4"/>
      <c r="W24" s="4"/>
      <c r="X24" s="4"/>
      <c r="Y24" s="4"/>
      <c r="Z24" s="4"/>
      <c r="AA24" s="4"/>
      <c r="AB24" s="4"/>
      <c r="AC24" s="4"/>
      <c r="AD24" s="4"/>
      <c r="AE24" s="30"/>
    </row>
    <row r="25" spans="1:31" ht="21">
      <c r="A25" s="76" t="s">
        <v>42</v>
      </c>
      <c r="B25" s="30"/>
      <c r="C25" s="30"/>
      <c r="D25" s="30"/>
      <c r="E25" s="30"/>
      <c r="F25" s="4"/>
      <c r="G25" s="4"/>
      <c r="H25" s="4"/>
      <c r="I25" s="4"/>
      <c r="J25" s="4"/>
      <c r="K25" s="4"/>
      <c r="L25" s="70"/>
      <c r="M25" s="4"/>
      <c r="N25" s="4"/>
      <c r="O25" s="4"/>
      <c r="P25" s="4"/>
      <c r="Q25" s="4"/>
      <c r="R25" s="4"/>
      <c r="S25" s="4"/>
      <c r="T25" s="4"/>
      <c r="U25" s="4"/>
      <c r="V25" s="4"/>
      <c r="W25" s="4"/>
      <c r="X25" s="4"/>
      <c r="Y25" s="4"/>
      <c r="Z25" s="4"/>
      <c r="AA25" s="4"/>
      <c r="AB25" s="4"/>
      <c r="AC25" s="4"/>
      <c r="AD25" s="4"/>
      <c r="AE25" s="30"/>
    </row>
    <row r="26" spans="1:31" ht="18.75">
      <c r="A26" s="83" t="s">
        <v>43</v>
      </c>
      <c r="B26" s="30"/>
      <c r="C26" s="30"/>
      <c r="D26" s="30"/>
      <c r="E26" s="30"/>
      <c r="F26" s="4"/>
      <c r="G26" s="25"/>
      <c r="H26" s="4"/>
      <c r="I26" s="4"/>
      <c r="J26" s="4"/>
      <c r="K26" s="4"/>
      <c r="L26" s="4"/>
      <c r="M26" s="4"/>
      <c r="N26" s="4"/>
      <c r="O26" s="4"/>
      <c r="P26" s="4"/>
      <c r="Q26" s="4"/>
      <c r="R26" s="4"/>
      <c r="S26" s="4"/>
      <c r="T26" s="4"/>
      <c r="U26" s="4"/>
      <c r="V26" s="4"/>
      <c r="W26" s="4"/>
      <c r="X26" s="4"/>
      <c r="Y26" s="4"/>
      <c r="Z26" s="4"/>
      <c r="AA26" s="4"/>
      <c r="AB26" s="4"/>
      <c r="AC26" s="4"/>
      <c r="AD26" s="4"/>
      <c r="AE26" s="30"/>
    </row>
    <row r="27" spans="1:31" ht="17.45">
      <c r="A27" s="75"/>
      <c r="B27" s="30"/>
      <c r="C27" s="30"/>
      <c r="D27" s="30"/>
      <c r="E27" s="30"/>
      <c r="F27" s="4"/>
      <c r="G27" s="4"/>
      <c r="H27" s="4"/>
      <c r="I27" s="4"/>
      <c r="J27" s="4"/>
      <c r="K27" s="4"/>
      <c r="L27" s="4"/>
      <c r="M27" s="4"/>
      <c r="N27" s="4"/>
      <c r="O27" s="4"/>
      <c r="P27" s="4"/>
      <c r="Q27" s="4"/>
      <c r="R27" s="4"/>
      <c r="S27" s="4"/>
      <c r="T27" s="4"/>
      <c r="U27" s="4"/>
      <c r="V27" s="4"/>
      <c r="W27" s="4"/>
      <c r="X27" s="4"/>
      <c r="Y27" s="4"/>
      <c r="Z27" s="4"/>
      <c r="AA27" s="4"/>
      <c r="AB27" s="4"/>
      <c r="AC27" s="4"/>
      <c r="AD27" s="4"/>
      <c r="AE27" s="30"/>
    </row>
    <row r="28" spans="1:31" ht="17.45">
      <c r="A28" s="30"/>
      <c r="B28" s="30"/>
      <c r="C28" s="30"/>
      <c r="D28" s="30"/>
      <c r="E28" s="30"/>
      <c r="F28" s="4"/>
      <c r="G28" s="4"/>
      <c r="H28" s="4"/>
      <c r="I28" s="4"/>
      <c r="J28" s="4"/>
      <c r="K28" s="4"/>
      <c r="L28" s="4"/>
      <c r="M28" s="4"/>
      <c r="N28" s="4"/>
      <c r="O28" s="4"/>
      <c r="P28" s="4"/>
      <c r="Q28" s="4"/>
      <c r="R28" s="4"/>
      <c r="S28" s="4"/>
      <c r="T28" s="4"/>
      <c r="U28" s="4"/>
      <c r="V28" s="4"/>
      <c r="W28" s="4"/>
      <c r="X28" s="4"/>
      <c r="Y28" s="4"/>
      <c r="Z28" s="4"/>
      <c r="AA28" s="4"/>
      <c r="AB28" s="4"/>
      <c r="AC28" s="4"/>
      <c r="AD28" s="4"/>
      <c r="AE28" s="30"/>
    </row>
    <row r="29" spans="1:31" ht="17.45">
      <c r="A29" s="30"/>
      <c r="B29" s="30"/>
      <c r="C29" s="30"/>
      <c r="D29" s="30"/>
      <c r="E29" s="30"/>
      <c r="F29" s="4"/>
      <c r="G29" s="4"/>
      <c r="H29" s="4"/>
      <c r="I29" s="4"/>
      <c r="J29" s="4"/>
      <c r="K29" s="4"/>
      <c r="L29" s="4"/>
      <c r="M29" s="4"/>
      <c r="N29" s="4"/>
      <c r="O29" s="4"/>
      <c r="P29" s="4"/>
      <c r="Q29" s="4"/>
      <c r="R29" s="4"/>
      <c r="S29" s="4"/>
      <c r="T29" s="4"/>
      <c r="U29" s="4"/>
      <c r="V29" s="4"/>
      <c r="W29" s="4"/>
      <c r="X29" s="4"/>
      <c r="Y29" s="4"/>
      <c r="Z29" s="4"/>
      <c r="AA29" s="4"/>
      <c r="AB29" s="4"/>
      <c r="AC29" s="4"/>
      <c r="AD29" s="4"/>
      <c r="AE29" s="30"/>
    </row>
    <row r="30" spans="1:31" ht="17.45">
      <c r="A30" s="30"/>
      <c r="B30" s="30"/>
      <c r="C30" s="30"/>
      <c r="D30" s="30"/>
      <c r="E30" s="30"/>
      <c r="F30" s="4"/>
      <c r="G30" s="4"/>
      <c r="H30" s="4"/>
      <c r="I30" s="4"/>
      <c r="J30" s="4"/>
      <c r="K30" s="4"/>
      <c r="L30" s="4"/>
      <c r="M30" s="4"/>
      <c r="N30" s="4"/>
      <c r="O30" s="4"/>
      <c r="P30" s="4"/>
      <c r="Q30" s="4"/>
      <c r="R30" s="4"/>
      <c r="S30" s="4"/>
      <c r="T30" s="4"/>
      <c r="U30" s="4"/>
      <c r="V30" s="4"/>
      <c r="W30" s="4"/>
      <c r="X30" s="4"/>
      <c r="Y30" s="4"/>
      <c r="Z30" s="4"/>
      <c r="AA30" s="4"/>
      <c r="AB30" s="4"/>
      <c r="AC30" s="4"/>
      <c r="AD30" s="4"/>
      <c r="AE30" s="30"/>
    </row>
    <row r="31" spans="1:31" ht="17.45">
      <c r="A31" s="30"/>
      <c r="B31" s="30"/>
      <c r="C31" s="30"/>
      <c r="D31" s="30"/>
      <c r="E31" s="30"/>
      <c r="F31" s="4"/>
      <c r="G31" s="4"/>
      <c r="H31" s="4"/>
      <c r="I31" s="4"/>
      <c r="J31" s="4"/>
      <c r="K31" s="4"/>
      <c r="L31" s="4"/>
      <c r="M31" s="4"/>
      <c r="N31" s="4"/>
      <c r="O31" s="4"/>
      <c r="P31" s="4"/>
      <c r="Q31" s="4"/>
      <c r="R31" s="4"/>
      <c r="S31" s="4"/>
      <c r="T31" s="4"/>
      <c r="U31" s="4"/>
      <c r="V31" s="4"/>
      <c r="W31" s="4"/>
      <c r="X31" s="4"/>
      <c r="Y31" s="4"/>
      <c r="Z31" s="4"/>
      <c r="AA31" s="4"/>
      <c r="AB31" s="4"/>
      <c r="AC31" s="4"/>
      <c r="AD31" s="4"/>
      <c r="AE31" s="30"/>
    </row>
    <row r="32" spans="1:31" ht="17.45">
      <c r="A32" s="30"/>
      <c r="B32" s="30"/>
      <c r="C32" s="30"/>
      <c r="D32" s="30"/>
      <c r="E32" s="30"/>
      <c r="F32" s="4"/>
      <c r="G32" s="4"/>
      <c r="H32" s="4"/>
      <c r="I32" s="4"/>
      <c r="J32" s="4"/>
      <c r="K32" s="4"/>
      <c r="L32" s="4"/>
      <c r="M32" s="4"/>
      <c r="N32" s="4"/>
      <c r="O32" s="4"/>
      <c r="P32" s="4"/>
      <c r="Q32" s="4"/>
      <c r="R32" s="4"/>
      <c r="S32" s="4"/>
      <c r="T32" s="4"/>
      <c r="U32" s="4"/>
      <c r="V32" s="4"/>
      <c r="W32" s="4"/>
      <c r="X32" s="4"/>
      <c r="Y32" s="4"/>
      <c r="Z32" s="4"/>
      <c r="AA32" s="4"/>
      <c r="AB32" s="4"/>
      <c r="AC32" s="4"/>
      <c r="AD32" s="4"/>
      <c r="AE32" s="30"/>
    </row>
    <row r="33" spans="1:30" ht="17.45">
      <c r="A33" s="30"/>
      <c r="B33" s="30"/>
      <c r="C33" s="30"/>
      <c r="D33" s="30"/>
      <c r="E33" s="30"/>
      <c r="F33" s="4"/>
      <c r="G33" s="4"/>
      <c r="H33" s="4"/>
      <c r="I33" s="4"/>
      <c r="J33" s="4"/>
      <c r="K33" s="4"/>
      <c r="L33" s="4"/>
      <c r="M33" s="4"/>
      <c r="N33" s="4"/>
      <c r="O33" s="4"/>
      <c r="P33" s="4"/>
      <c r="Q33" s="4"/>
      <c r="R33" s="4"/>
      <c r="S33" s="4"/>
      <c r="T33" s="4"/>
      <c r="U33" s="4"/>
      <c r="V33" s="4"/>
      <c r="W33" s="4"/>
      <c r="X33" s="4"/>
      <c r="Y33" s="4"/>
      <c r="Z33" s="4"/>
      <c r="AA33" s="4"/>
      <c r="AB33" s="4"/>
      <c r="AC33" s="4"/>
      <c r="AD33" s="4"/>
    </row>
    <row r="34" spans="1:30" s="24" customFormat="1" ht="17.45">
      <c r="A34" s="30"/>
      <c r="B34" s="30"/>
      <c r="C34" s="30"/>
      <c r="D34" s="30"/>
      <c r="E34" s="30"/>
      <c r="F34" s="4"/>
      <c r="G34" s="4"/>
      <c r="H34" s="4"/>
      <c r="I34" s="4"/>
      <c r="J34" s="4"/>
      <c r="K34" s="4"/>
      <c r="L34" s="4"/>
      <c r="M34" s="4"/>
      <c r="N34" s="4"/>
      <c r="O34" s="4"/>
      <c r="P34" s="4"/>
      <c r="Q34" s="4"/>
      <c r="R34" s="4"/>
      <c r="S34" s="4"/>
      <c r="T34" s="4"/>
      <c r="U34" s="4"/>
      <c r="V34" s="4"/>
      <c r="W34" s="4"/>
      <c r="X34" s="4"/>
      <c r="Y34" s="4"/>
      <c r="Z34" s="4"/>
      <c r="AA34" s="4"/>
      <c r="AB34" s="4"/>
      <c r="AC34" s="4"/>
      <c r="AD34" s="4"/>
    </row>
    <row r="35" spans="1:30" ht="17.45">
      <c r="A35" s="30"/>
      <c r="B35" s="30"/>
      <c r="C35" s="30"/>
      <c r="D35" s="30"/>
      <c r="E35" s="30"/>
      <c r="F35" s="4"/>
      <c r="G35" s="4"/>
      <c r="H35" s="4"/>
      <c r="I35" s="4"/>
      <c r="J35" s="4"/>
      <c r="K35" s="4"/>
      <c r="L35" s="4"/>
      <c r="M35" s="4"/>
      <c r="N35" s="4"/>
      <c r="O35" s="4"/>
      <c r="P35" s="4"/>
      <c r="Q35" s="4"/>
      <c r="R35" s="4"/>
      <c r="S35" s="4"/>
      <c r="T35" s="4"/>
      <c r="U35" s="4"/>
      <c r="V35" s="4"/>
      <c r="W35" s="4"/>
      <c r="X35" s="4"/>
      <c r="Y35" s="4"/>
      <c r="Z35" s="4"/>
      <c r="AA35" s="4"/>
      <c r="AB35" s="4"/>
      <c r="AC35" s="4"/>
      <c r="AD35" s="4"/>
    </row>
    <row r="36" spans="1:30" ht="12.75" customHeight="1">
      <c r="A36" s="22"/>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ht="12.75" customHeight="1">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row>
    <row r="38" spans="1:30" ht="12.75" customHeight="1">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row>
    <row r="39" spans="1:30" ht="12.75"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row>
    <row r="40" spans="1:30" ht="21" customHeigh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row>
    <row r="41" spans="1:30" ht="12.6">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row>
    <row r="42" spans="1:30" ht="12.6">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row>
    <row r="43" spans="1:30" ht="12.6">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row>
    <row r="44" spans="1:30" ht="12.6">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row>
    <row r="45" spans="1:30" ht="12.6">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0" ht="12.6">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row>
    <row r="47" spans="1:30" ht="12.6">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row>
    <row r="48" spans="1:30" ht="12.6">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row>
    <row r="49" ht="12.6"/>
    <row r="50" ht="12.6"/>
    <row r="51" ht="12.6"/>
    <row r="52" ht="12.6"/>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sheetData>
  <phoneticPr fontId="10" type="noConversion"/>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2"/>
  <sheetViews>
    <sheetView tabSelected="1" zoomScale="130" zoomScaleNormal="130" workbookViewId="0">
      <selection activeCell="J10" sqref="J10"/>
    </sheetView>
  </sheetViews>
  <sheetFormatPr defaultRowHeight="12.6"/>
  <cols>
    <col min="1" max="1" width="31.7109375" customWidth="1"/>
    <col min="2" max="2" width="9" customWidth="1"/>
    <col min="9" max="9" width="8.7109375" style="30"/>
  </cols>
  <sheetData>
    <row r="1" spans="1:11" ht="14.45">
      <c r="A1" s="80" t="s">
        <v>0</v>
      </c>
      <c r="B1" s="82" t="s">
        <v>44</v>
      </c>
      <c r="C1" s="82"/>
      <c r="D1" s="82"/>
      <c r="E1" s="82"/>
      <c r="F1" s="82"/>
      <c r="G1" s="82"/>
      <c r="H1" s="82"/>
      <c r="I1" s="82"/>
      <c r="J1" s="82"/>
      <c r="K1" s="30"/>
    </row>
    <row r="2" spans="1:11" ht="14.45">
      <c r="A2" s="81"/>
      <c r="B2" s="36">
        <v>2016</v>
      </c>
      <c r="C2" s="36">
        <v>2017</v>
      </c>
      <c r="D2" s="31">
        <v>2018</v>
      </c>
      <c r="E2" s="31">
        <v>2019</v>
      </c>
      <c r="F2" s="31">
        <v>2020</v>
      </c>
      <c r="G2" s="31">
        <v>2021</v>
      </c>
      <c r="H2" s="31">
        <v>2022</v>
      </c>
      <c r="I2" s="31">
        <v>2023</v>
      </c>
      <c r="J2" s="31">
        <v>2024</v>
      </c>
      <c r="K2" s="38"/>
    </row>
    <row r="3" spans="1:11" ht="16.5">
      <c r="A3" s="32" t="s">
        <v>45</v>
      </c>
      <c r="B3" s="33">
        <v>350</v>
      </c>
      <c r="C3" s="33">
        <v>351</v>
      </c>
      <c r="D3" s="33">
        <v>351</v>
      </c>
      <c r="E3" s="33">
        <v>351</v>
      </c>
      <c r="F3" s="35">
        <v>351</v>
      </c>
      <c r="G3" s="35">
        <v>348</v>
      </c>
      <c r="H3" s="53">
        <v>348</v>
      </c>
      <c r="I3" s="34">
        <v>343</v>
      </c>
      <c r="J3" s="77">
        <v>343</v>
      </c>
      <c r="K3" s="38"/>
    </row>
    <row r="4" spans="1:11" ht="14.45">
      <c r="A4" s="32" t="s">
        <v>46</v>
      </c>
      <c r="B4" s="33">
        <v>178</v>
      </c>
      <c r="C4" s="33">
        <v>284</v>
      </c>
      <c r="D4" s="33">
        <v>338.8</v>
      </c>
      <c r="E4" s="33">
        <v>351</v>
      </c>
      <c r="F4" s="35">
        <v>358</v>
      </c>
      <c r="G4" s="35">
        <v>358</v>
      </c>
      <c r="H4" s="53">
        <v>358</v>
      </c>
      <c r="I4" s="34">
        <v>358</v>
      </c>
      <c r="J4" s="78">
        <v>358</v>
      </c>
      <c r="K4" s="38"/>
    </row>
    <row r="5" spans="1:11" ht="14.45">
      <c r="A5" s="32" t="s">
        <v>17</v>
      </c>
      <c r="B5" s="33">
        <v>35</v>
      </c>
      <c r="C5" s="33">
        <v>80.8</v>
      </c>
      <c r="D5" s="33">
        <v>83.8</v>
      </c>
      <c r="E5" s="33">
        <v>87</v>
      </c>
      <c r="F5" s="35">
        <v>92</v>
      </c>
      <c r="G5" s="35">
        <v>130</v>
      </c>
      <c r="H5" s="53">
        <v>130</v>
      </c>
      <c r="I5" s="34">
        <v>130</v>
      </c>
      <c r="J5" s="78">
        <v>131</v>
      </c>
      <c r="K5" s="79"/>
    </row>
    <row r="6" spans="1:11" ht="14.45">
      <c r="A6" s="32" t="s">
        <v>18</v>
      </c>
      <c r="B6" s="34" t="s">
        <v>29</v>
      </c>
      <c r="C6" s="34" t="s">
        <v>29</v>
      </c>
      <c r="D6" s="34" t="s">
        <v>29</v>
      </c>
      <c r="E6" s="34" t="s">
        <v>29</v>
      </c>
      <c r="F6" s="34" t="s">
        <v>29</v>
      </c>
      <c r="G6" s="35">
        <v>49</v>
      </c>
      <c r="H6" s="53">
        <v>60</v>
      </c>
      <c r="I6" s="34">
        <v>60</v>
      </c>
      <c r="J6" s="78">
        <v>60</v>
      </c>
      <c r="K6" s="30"/>
    </row>
    <row r="7" spans="1:11" ht="14.45">
      <c r="A7" s="50" t="s">
        <v>19</v>
      </c>
      <c r="B7" s="54" t="s">
        <v>29</v>
      </c>
      <c r="C7" s="54" t="s">
        <v>29</v>
      </c>
      <c r="D7" s="54" t="s">
        <v>29</v>
      </c>
      <c r="E7" s="54" t="s">
        <v>29</v>
      </c>
      <c r="F7" s="54" t="s">
        <v>29</v>
      </c>
      <c r="G7" s="55">
        <v>35</v>
      </c>
      <c r="H7" s="53">
        <v>45</v>
      </c>
      <c r="I7" s="34">
        <v>219</v>
      </c>
      <c r="J7" s="78">
        <v>345</v>
      </c>
      <c r="K7" s="30"/>
    </row>
    <row r="8" spans="1:11" ht="14.45">
      <c r="A8" s="32" t="s">
        <v>21</v>
      </c>
      <c r="B8" s="33">
        <v>70.5</v>
      </c>
      <c r="C8" s="34">
        <v>75</v>
      </c>
      <c r="D8" s="33">
        <v>80</v>
      </c>
      <c r="E8" s="33">
        <v>82</v>
      </c>
      <c r="F8" s="35">
        <v>82</v>
      </c>
      <c r="G8" s="35">
        <v>82</v>
      </c>
      <c r="H8" s="53">
        <v>82</v>
      </c>
      <c r="I8" s="34">
        <v>82</v>
      </c>
      <c r="J8" s="78">
        <v>82</v>
      </c>
      <c r="K8" s="30"/>
    </row>
    <row r="9" spans="1:11" ht="14.45">
      <c r="A9" s="32" t="s">
        <v>23</v>
      </c>
      <c r="B9" s="33">
        <v>25</v>
      </c>
      <c r="C9" s="34">
        <v>253</v>
      </c>
      <c r="D9" s="33">
        <v>278</v>
      </c>
      <c r="E9" s="33">
        <v>317</v>
      </c>
      <c r="F9" s="35">
        <v>378</v>
      </c>
      <c r="G9" s="35">
        <v>444</v>
      </c>
      <c r="H9" s="53">
        <v>444</v>
      </c>
      <c r="I9" s="34">
        <v>497</v>
      </c>
      <c r="J9" s="77">
        <v>497</v>
      </c>
      <c r="K9" s="30"/>
    </row>
    <row r="10" spans="1:11" ht="14.45">
      <c r="A10" s="32" t="s">
        <v>24</v>
      </c>
      <c r="B10" s="56">
        <v>63</v>
      </c>
      <c r="C10" s="34">
        <v>90.6</v>
      </c>
      <c r="D10" s="33">
        <v>90.6</v>
      </c>
      <c r="E10" s="33">
        <v>105</v>
      </c>
      <c r="F10" s="35">
        <v>105</v>
      </c>
      <c r="G10" s="35">
        <v>114</v>
      </c>
      <c r="H10" s="53">
        <v>114</v>
      </c>
      <c r="I10" s="53">
        <v>114</v>
      </c>
      <c r="J10" s="78">
        <v>126</v>
      </c>
      <c r="K10" s="30"/>
    </row>
    <row r="11" spans="1:11" ht="14.45">
      <c r="A11" s="32" t="s">
        <v>26</v>
      </c>
      <c r="B11" s="34" t="s">
        <v>29</v>
      </c>
      <c r="C11" s="34" t="s">
        <v>29</v>
      </c>
      <c r="D11" s="34" t="s">
        <v>29</v>
      </c>
      <c r="E11" s="33">
        <v>35</v>
      </c>
      <c r="F11" s="35">
        <v>48</v>
      </c>
      <c r="G11" s="35">
        <v>55</v>
      </c>
      <c r="H11" s="53">
        <v>195</v>
      </c>
      <c r="I11" s="53">
        <v>204</v>
      </c>
      <c r="J11" s="78">
        <v>204</v>
      </c>
      <c r="K11" s="30"/>
    </row>
    <row r="12" spans="1:11" ht="16.5">
      <c r="A12" s="51" t="s">
        <v>47</v>
      </c>
      <c r="B12" s="34" t="s">
        <v>29</v>
      </c>
      <c r="C12" s="34">
        <v>61</v>
      </c>
      <c r="D12" s="33">
        <v>61</v>
      </c>
      <c r="E12" s="57">
        <v>61</v>
      </c>
      <c r="F12" s="58" t="s">
        <v>48</v>
      </c>
      <c r="G12" s="35">
        <v>124</v>
      </c>
      <c r="H12" s="53">
        <v>124</v>
      </c>
      <c r="I12" s="53">
        <v>124</v>
      </c>
      <c r="J12" s="78">
        <v>124</v>
      </c>
      <c r="K12" s="30"/>
    </row>
    <row r="13" spans="1:11" ht="14.45">
      <c r="A13" s="52" t="s">
        <v>49</v>
      </c>
      <c r="B13" s="34" t="s">
        <v>29</v>
      </c>
      <c r="C13" s="34" t="s">
        <v>29</v>
      </c>
      <c r="D13" s="34" t="s">
        <v>29</v>
      </c>
      <c r="E13" s="34" t="s">
        <v>29</v>
      </c>
      <c r="F13" s="35">
        <v>24</v>
      </c>
      <c r="G13" s="35">
        <v>24</v>
      </c>
      <c r="H13" s="53">
        <v>24</v>
      </c>
      <c r="I13" s="53">
        <v>24</v>
      </c>
      <c r="J13" s="78">
        <v>24</v>
      </c>
      <c r="K13" s="30"/>
    </row>
    <row r="14" spans="1:11" ht="17.100000000000001" customHeight="1">
      <c r="A14" s="67" t="s">
        <v>50</v>
      </c>
      <c r="B14" s="39"/>
      <c r="C14" s="39"/>
      <c r="D14" s="39"/>
      <c r="E14" s="39"/>
      <c r="F14" s="39"/>
      <c r="G14" s="39"/>
      <c r="H14" s="30"/>
      <c r="J14" s="30"/>
      <c r="K14" s="30"/>
    </row>
    <row r="15" spans="1:11" ht="17.100000000000001" customHeight="1">
      <c r="A15" s="66" t="s">
        <v>51</v>
      </c>
      <c r="B15" s="38"/>
      <c r="C15" s="38"/>
      <c r="D15" s="38"/>
      <c r="E15" s="38"/>
      <c r="F15" s="38"/>
      <c r="G15" s="38"/>
      <c r="H15" s="30"/>
      <c r="J15" s="30"/>
      <c r="K15" s="30"/>
    </row>
    <row r="16" spans="1:11" ht="14.45">
      <c r="A16" s="66" t="s">
        <v>52</v>
      </c>
      <c r="B16" s="39"/>
      <c r="C16" s="39"/>
      <c r="D16" s="39"/>
      <c r="E16" s="39"/>
      <c r="F16" s="39"/>
      <c r="G16" s="39"/>
      <c r="H16" s="39"/>
      <c r="I16" s="39"/>
      <c r="J16" s="39"/>
      <c r="K16" s="30"/>
    </row>
    <row r="17" spans="1:10" ht="14.45">
      <c r="A17" s="43"/>
      <c r="B17" s="43"/>
      <c r="C17" s="43"/>
      <c r="D17" s="43"/>
      <c r="E17" s="43"/>
      <c r="F17" s="39"/>
      <c r="G17" s="39"/>
      <c r="H17" s="39"/>
      <c r="I17" s="39"/>
      <c r="J17" s="39"/>
    </row>
    <row r="18" spans="1:10" ht="14.45">
      <c r="A18" s="44"/>
      <c r="B18" s="45"/>
      <c r="C18" s="45"/>
      <c r="D18" s="45"/>
      <c r="E18" s="45"/>
      <c r="F18" s="39"/>
      <c r="G18" s="39"/>
      <c r="H18" s="39"/>
      <c r="I18" s="39"/>
      <c r="J18" s="39"/>
    </row>
    <row r="19" spans="1:10" ht="14.45">
      <c r="A19" s="46"/>
      <c r="B19" s="46"/>
      <c r="C19" s="46"/>
      <c r="D19" s="47"/>
      <c r="E19" s="47"/>
      <c r="F19" s="39"/>
      <c r="G19" s="39"/>
      <c r="H19" s="39"/>
      <c r="I19" s="39"/>
      <c r="J19" s="39"/>
    </row>
    <row r="20" spans="1:10" ht="14.45">
      <c r="A20" s="46"/>
      <c r="B20" s="46"/>
      <c r="C20" s="46"/>
      <c r="D20" s="48"/>
      <c r="E20" s="48"/>
      <c r="F20" s="39"/>
      <c r="G20" s="39"/>
      <c r="H20" s="39"/>
      <c r="I20" s="39"/>
      <c r="J20" s="39"/>
    </row>
    <row r="21" spans="1:10" ht="14.45">
      <c r="A21" s="46"/>
      <c r="B21" s="46"/>
      <c r="C21" s="46"/>
      <c r="D21" s="48"/>
      <c r="E21" s="48"/>
      <c r="F21" s="39"/>
      <c r="G21" s="39"/>
      <c r="H21" s="39"/>
      <c r="I21" s="39"/>
      <c r="J21" s="39"/>
    </row>
    <row r="22" spans="1:10" ht="14.45">
      <c r="A22" s="46"/>
      <c r="B22" s="46"/>
      <c r="C22" s="46"/>
      <c r="D22" s="48"/>
      <c r="E22" s="48"/>
      <c r="F22" s="39"/>
      <c r="G22" s="39"/>
      <c r="H22" s="39"/>
      <c r="I22" s="39"/>
      <c r="J22" s="39"/>
    </row>
    <row r="23" spans="1:10" ht="14.45">
      <c r="A23" s="49"/>
      <c r="B23" s="46"/>
      <c r="C23" s="46"/>
      <c r="D23" s="48"/>
      <c r="E23" s="48"/>
      <c r="F23" s="39"/>
      <c r="G23" s="39"/>
      <c r="H23" s="39"/>
      <c r="I23" s="39"/>
      <c r="J23" s="39"/>
    </row>
    <row r="24" spans="1:10" ht="14.45">
      <c r="A24" s="46"/>
      <c r="B24" s="46"/>
      <c r="C24" s="46"/>
      <c r="D24" s="48"/>
      <c r="E24" s="48"/>
      <c r="F24" s="39"/>
      <c r="G24" s="39"/>
      <c r="H24" s="39"/>
      <c r="I24" s="39"/>
      <c r="J24" s="39"/>
    </row>
    <row r="25" spans="1:10" ht="14.45">
      <c r="A25" s="46"/>
      <c r="B25" s="46"/>
      <c r="C25" s="46"/>
      <c r="D25" s="48"/>
      <c r="E25" s="48"/>
      <c r="F25" s="39"/>
      <c r="G25" s="39"/>
      <c r="H25" s="39"/>
      <c r="I25" s="39"/>
      <c r="J25" s="39"/>
    </row>
    <row r="26" spans="1:10" ht="14.45">
      <c r="A26" s="46"/>
      <c r="B26" s="46"/>
      <c r="C26" s="46"/>
      <c r="D26" s="48"/>
      <c r="E26" s="48"/>
      <c r="F26" s="39"/>
      <c r="G26" s="39"/>
      <c r="H26" s="39"/>
      <c r="I26" s="39"/>
      <c r="J26" s="39"/>
    </row>
    <row r="27" spans="1:10" ht="14.45">
      <c r="A27" s="46"/>
      <c r="B27" s="46"/>
      <c r="C27" s="46"/>
      <c r="D27" s="48"/>
      <c r="E27" s="48"/>
      <c r="F27" s="39"/>
      <c r="G27" s="39"/>
      <c r="H27" s="39"/>
      <c r="I27" s="39"/>
      <c r="J27" s="39"/>
    </row>
    <row r="28" spans="1:10" ht="14.45">
      <c r="A28" s="46"/>
      <c r="B28" s="46"/>
      <c r="C28" s="46"/>
      <c r="D28" s="48"/>
      <c r="E28" s="48"/>
      <c r="F28" s="39"/>
      <c r="G28" s="39"/>
      <c r="H28" s="39"/>
      <c r="I28" s="39"/>
      <c r="J28" s="39"/>
    </row>
    <row r="29" spans="1:10" ht="14.45">
      <c r="A29" s="46"/>
      <c r="B29" s="46"/>
      <c r="C29" s="46"/>
      <c r="D29" s="48"/>
      <c r="E29" s="48"/>
      <c r="F29" s="39"/>
      <c r="G29" s="39"/>
      <c r="H29" s="39"/>
      <c r="I29" s="39"/>
      <c r="J29" s="39"/>
    </row>
    <row r="30" spans="1:10" ht="14.45">
      <c r="A30" s="37"/>
      <c r="B30" s="37"/>
      <c r="C30" s="37"/>
      <c r="D30" s="37"/>
      <c r="E30" s="37"/>
      <c r="F30" s="39"/>
      <c r="G30" s="39"/>
      <c r="H30" s="39"/>
      <c r="I30" s="39"/>
      <c r="J30" s="39"/>
    </row>
    <row r="31" spans="1:10">
      <c r="A31" s="39"/>
      <c r="B31" s="39"/>
      <c r="C31" s="39"/>
      <c r="D31" s="39"/>
      <c r="E31" s="39"/>
      <c r="F31" s="39"/>
      <c r="G31" s="39"/>
      <c r="H31" s="39"/>
      <c r="I31" s="39"/>
      <c r="J31" s="39"/>
    </row>
    <row r="32" spans="1:10">
      <c r="A32" s="39"/>
      <c r="B32" s="39"/>
      <c r="C32" s="39"/>
      <c r="D32" s="39"/>
      <c r="E32" s="39"/>
      <c r="F32" s="39"/>
      <c r="G32" s="39"/>
      <c r="H32" s="39"/>
      <c r="I32" s="39"/>
      <c r="J32" s="39"/>
    </row>
  </sheetData>
  <mergeCells count="2">
    <mergeCell ref="A1:A2"/>
    <mergeCell ref="B1:J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lcf76f155ced4ddcb4097134ff3c332f xmlns="92b7e6fc-842e-45ea-8967-46b7e7972aa4">
      <Terms xmlns="http://schemas.microsoft.com/office/infopath/2007/PartnerControls"/>
    </lcf76f155ced4ddcb4097134ff3c332f>
    <Record xmlns="4ffa91fb-a0ff-4ac5-b2db-65c790d184a4">Shared</Record>
    <Rights xmlns="4ffa91fb-a0ff-4ac5-b2db-65c790d184a4" xsi:nil="true"/>
    <Document_x0020_Creation_x0020_Date xmlns="4ffa91fb-a0ff-4ac5-b2db-65c790d184a4">2024-05-16T19:40:42+00:00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29F1E9FFEE354EAE6283D896656F21" ma:contentTypeVersion="17" ma:contentTypeDescription="Create a new document." ma:contentTypeScope="" ma:versionID="78255b67e9f87947611315d76b4cff77">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92b7e6fc-842e-45ea-8967-46b7e7972aa4" xmlns:ns6="0085b17f-ec7f-4467-953e-fc4d869ccdd2" targetNamespace="http://schemas.microsoft.com/office/2006/metadata/properties" ma:root="true" ma:fieldsID="04616d08f30d43136a17c313c82b4810" ns1:_="" ns2:_="" ns3:_="" ns4:_="" ns5:_="" ns6:_="">
    <xsd:import namespace="http://schemas.microsoft.com/sharepoint/v3"/>
    <xsd:import namespace="4ffa91fb-a0ff-4ac5-b2db-65c790d184a4"/>
    <xsd:import namespace="http://schemas.microsoft.com/sharepoint.v3"/>
    <xsd:import namespace="http://schemas.microsoft.com/sharepoint/v3/fields"/>
    <xsd:import namespace="92b7e6fc-842e-45ea-8967-46b7e7972aa4"/>
    <xsd:import namespace="0085b17f-ec7f-4467-953e-fc4d869ccdd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DateTaken" minOccurs="0"/>
                <xsd:element ref="ns5:MediaServiceAutoTags" minOccurs="0"/>
                <xsd:element ref="ns5:MediaServiceGenerationTime" minOccurs="0"/>
                <xsd:element ref="ns5:MediaServiceEventHashCode" minOccurs="0"/>
                <xsd:element ref="ns5:MediaServiceLocation" minOccurs="0"/>
                <xsd:element ref="ns6:SharedWithUsers" minOccurs="0"/>
                <xsd:element ref="ns6:SharedWithDetails" minOccurs="0"/>
                <xsd:element ref="ns5:lcf76f155ced4ddcb4097134ff3c332f" minOccurs="0"/>
                <xsd:element ref="ns5:MediaLengthInSeconds" minOccurs="0"/>
                <xsd:element ref="ns5:MediaServiceOCR"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fb1368de-358a-4ac7-86b0-f19a73e29e78}" ma:internalName="TaxCatchAllLabel" ma:readOnly="true" ma:showField="CatchAllDataLabel" ma:web="0085b17f-ec7f-4467-953e-fc4d869ccdd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fb1368de-358a-4ac7-86b0-f19a73e29e78}" ma:internalName="TaxCatchAll" ma:showField="CatchAllData" ma:web="0085b17f-ec7f-4467-953e-fc4d869ccdd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b7e6fc-842e-45ea-8967-46b7e7972aa4"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internalName="MediaServiceAutoTags" ma:readOnly="true">
      <xsd:simpleType>
        <xsd:restriction base="dms:Text"/>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Location" ma:index="34" nillable="true" ma:displayName="Location" ma:internalName="MediaServiceLocation" ma:readOnly="true">
      <xsd:simpleType>
        <xsd:restriction base="dms:Text"/>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39" nillable="true" ma:displayName="MediaLengthInSeconds" ma:hidden="true" ma:internalName="MediaLengthInSeconds" ma:readOnly="true">
      <xsd:simpleType>
        <xsd:restriction base="dms:Unknown"/>
      </xsd:simpleType>
    </xsd:element>
    <xsd:element name="MediaServiceOCR" ma:index="40" nillable="true" ma:displayName="Extracted Text" ma:internalName="MediaServiceOCR" ma:readOnly="true">
      <xsd:simpleType>
        <xsd:restriction base="dms:Note">
          <xsd:maxLength value="255"/>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85b17f-ec7f-4467-953e-fc4d869ccdd2" elementFormDefault="qualified">
    <xsd:import namespace="http://schemas.microsoft.com/office/2006/documentManagement/types"/>
    <xsd:import namespace="http://schemas.microsoft.com/office/infopath/2007/PartnerControls"/>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5CD368-E8EF-432F-BCD9-282407C71F54}"/>
</file>

<file path=customXml/itemProps2.xml><?xml version="1.0" encoding="utf-8"?>
<ds:datastoreItem xmlns:ds="http://schemas.openxmlformats.org/officeDocument/2006/customXml" ds:itemID="{345DF5C5-8EF6-46F9-AE6E-F6B30A029207}"/>
</file>

<file path=customXml/itemProps3.xml><?xml version="1.0" encoding="utf-8"?>
<ds:datastoreItem xmlns:ds="http://schemas.openxmlformats.org/officeDocument/2006/customXml" ds:itemID="{FD5F047E-97A7-4937-9D41-4A12A940BCA4}"/>
</file>

<file path=customXml/itemProps4.xml><?xml version="1.0" encoding="utf-8"?>
<ds:datastoreItem xmlns:ds="http://schemas.openxmlformats.org/officeDocument/2006/customXml" ds:itemID="{05B01295-92A8-4954-9A3F-C27A57AF66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Morgan.Corey</dc:creator>
  <cp:keywords/>
  <dc:description/>
  <cp:lastModifiedBy>Ayers, Katie</cp:lastModifiedBy>
  <cp:revision/>
  <dcterms:created xsi:type="dcterms:W3CDTF">2018-09-20T19:24:38Z</dcterms:created>
  <dcterms:modified xsi:type="dcterms:W3CDTF">2025-06-17T19:27:18Z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0x010100F229F1E9FFEE354EAE6283D896656F21</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Document_x0020_Type">
    <vt:lpwstr/>
  </property>
</Properties>
</file>